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10725" tabRatio="889" activeTab="2"/>
  </bookViews>
  <sheets>
    <sheet name="Celkově HD18" sheetId="1" r:id="rId1"/>
    <sheet name="Celkově HD13" sheetId="2" r:id="rId2"/>
    <sheet name="Celkově HD10" sheetId="3" r:id="rId3"/>
    <sheet name="List1" sheetId="4" r:id="rId4"/>
    <sheet name="List2" sheetId="5" r:id="rId5"/>
  </sheets>
  <definedNames/>
  <calcPr fullCalcOnLoad="1"/>
</workbook>
</file>

<file path=xl/sharedStrings.xml><?xml version="1.0" encoding="utf-8"?>
<sst xmlns="http://schemas.openxmlformats.org/spreadsheetml/2006/main" count="320" uniqueCount="104">
  <si>
    <t>Jméno</t>
  </si>
  <si>
    <t>Oddíl</t>
  </si>
  <si>
    <t>Celkem</t>
  </si>
  <si>
    <t>D10+H10</t>
  </si>
  <si>
    <t>Skóre</t>
  </si>
  <si>
    <t>D18+H18</t>
  </si>
  <si>
    <t>Gemsa Pavel</t>
  </si>
  <si>
    <t>Janoš Marek</t>
  </si>
  <si>
    <t>D. Benešov</t>
  </si>
  <si>
    <t>Slezan Opava</t>
  </si>
  <si>
    <t>Duda Ondřej</t>
  </si>
  <si>
    <t>ŠK 1935 Bolatice</t>
  </si>
  <si>
    <t>Konečné pořadí</t>
  </si>
  <si>
    <t>Skóre ze 3 nejlepších</t>
  </si>
  <si>
    <t>Celkem ze 3 nejlepších</t>
  </si>
  <si>
    <t>ŠK TJ MSA Dolní Benešov</t>
  </si>
  <si>
    <t>Kampík David</t>
  </si>
  <si>
    <t>Rell Martin</t>
  </si>
  <si>
    <t>Opava</t>
  </si>
  <si>
    <t>Velké Sedlo</t>
  </si>
  <si>
    <t>Po.</t>
  </si>
  <si>
    <t>M. Hoštice</t>
  </si>
  <si>
    <t>Po</t>
  </si>
  <si>
    <t>Křefký Jakub</t>
  </si>
  <si>
    <t>Janošová Kateřina Anna</t>
  </si>
  <si>
    <t>Kučera Tomáš</t>
  </si>
  <si>
    <t>ŠK U Lípy Malé Hoštice</t>
  </si>
  <si>
    <t>Elbl Štěpán</t>
  </si>
  <si>
    <t>Mlýnek Tobiáš</t>
  </si>
  <si>
    <t>Křefký Ondřej</t>
  </si>
  <si>
    <t>ZŠ Píšť</t>
  </si>
  <si>
    <t>Gemsová Tereza</t>
  </si>
  <si>
    <t>Gazda Lukáš</t>
  </si>
  <si>
    <t>Režnar Radek</t>
  </si>
  <si>
    <t>ŠK POGO Budišov n.B.</t>
  </si>
  <si>
    <t>Demel Karel</t>
  </si>
  <si>
    <t>Latka Petr</t>
  </si>
  <si>
    <t>Mlýnek Stanislav</t>
  </si>
  <si>
    <t>24.11,</t>
  </si>
  <si>
    <t>15.12.</t>
  </si>
  <si>
    <t>6,0</t>
  </si>
  <si>
    <t>5,0</t>
  </si>
  <si>
    <t>Chwistek Karel</t>
  </si>
  <si>
    <t>Langer David</t>
  </si>
  <si>
    <t>Zichala Jan</t>
  </si>
  <si>
    <t>Celkem z 3 nejlepších</t>
  </si>
  <si>
    <t>Skore ze 3 nejlepších</t>
  </si>
  <si>
    <t>OKRESNÍ PŘEBOR V RAPID ŠACHU MLÁDEŽE - GRAND PRIX  2013-14  - KATEGORIE DO 18 LET</t>
  </si>
  <si>
    <t>Tomášek Radek</t>
  </si>
  <si>
    <t>Háj ve Slezsku</t>
  </si>
  <si>
    <t>Josefus Jiří</t>
  </si>
  <si>
    <t>Hanslík Vítězslav</t>
  </si>
  <si>
    <t>Josefus Jan</t>
  </si>
  <si>
    <t>22.12.</t>
  </si>
  <si>
    <t>Dumbrovský Marek</t>
  </si>
  <si>
    <t>16.11.</t>
  </si>
  <si>
    <t>Řehánek Přemek</t>
  </si>
  <si>
    <t>Dihel Lukáš</t>
  </si>
  <si>
    <t>Bialas Adam</t>
  </si>
  <si>
    <t>Měrka Tomáš</t>
  </si>
  <si>
    <t>ZŠ Budišov</t>
  </si>
  <si>
    <t>OKRESNÍ PŘEBOR V RAPID ŠACHU MLÁDEŽE - GRAND PRIX  2013-14  - KATEGORIE DO 10 LET</t>
  </si>
  <si>
    <t>OKRESNÍ PŘEBOR V RAPID ŠACHU MLÁDEŽE - GRAND PRIX  2013-14  - KATEGORIE DO 13 LET</t>
  </si>
  <si>
    <t>Tulis Martin</t>
  </si>
  <si>
    <t>ZŠ Bohuslavice</t>
  </si>
  <si>
    <t>Kupka Jan</t>
  </si>
  <si>
    <t>Žídek Josef</t>
  </si>
  <si>
    <t>Vlček Albert</t>
  </si>
  <si>
    <t>Vitásek Jan</t>
  </si>
  <si>
    <t>Stříbná Julie</t>
  </si>
  <si>
    <t>Slívová Agáta</t>
  </si>
  <si>
    <t>ŠK MSA Dolní Benešov</t>
  </si>
  <si>
    <t>Burda Adam</t>
  </si>
  <si>
    <t>Palyza Lukáš</t>
  </si>
  <si>
    <t>Strachota Tomáš</t>
  </si>
  <si>
    <t>ŠK Gobe Píšť</t>
  </si>
  <si>
    <t>Kocián Tomáš</t>
  </si>
  <si>
    <t>Menšík David</t>
  </si>
  <si>
    <t>12.4.</t>
  </si>
  <si>
    <t>15.2.</t>
  </si>
  <si>
    <t>D13+H13</t>
  </si>
  <si>
    <t>Valík Onřej</t>
  </si>
  <si>
    <t>Vitásek Tomáš</t>
  </si>
  <si>
    <t>Švacha Marek</t>
  </si>
  <si>
    <t>Borkovec Jan</t>
  </si>
  <si>
    <t>Vitásek Adam</t>
  </si>
  <si>
    <t>Vajda Daniel</t>
  </si>
  <si>
    <t>ŠK Hradec nad Moravicí</t>
  </si>
  <si>
    <t>Moravec Hynek</t>
  </si>
  <si>
    <t>Kufa Radovan</t>
  </si>
  <si>
    <t>Kufa Marian</t>
  </si>
  <si>
    <t>Elo-R</t>
  </si>
  <si>
    <t>HD18</t>
  </si>
  <si>
    <t>HD13</t>
  </si>
  <si>
    <t>HD10</t>
  </si>
  <si>
    <t>jméno</t>
  </si>
  <si>
    <t>rat.</t>
  </si>
  <si>
    <t>klub</t>
  </si>
  <si>
    <t>kateg.</t>
  </si>
  <si>
    <t>č.</t>
  </si>
  <si>
    <t>Klapuch Dominik</t>
  </si>
  <si>
    <t>Švarc Dominik</t>
  </si>
  <si>
    <t>Sikora Diviš</t>
  </si>
  <si>
    <t>ZŠ Budišov nad Budišovkou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</si>
</sst>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_(\$* #,##0_);_(\$* \(#,##0\);_(\$* &quot;-&quot;_);_(@_)"/>
    <numFmt numFmtId="169" formatCode="_(* #,##0.00_);_(* \(#,##0.00\);_(* &quot;-&quot;??_);_(@_)"/>
    <numFmt numFmtId="170" formatCode="_(\$* #,##0.00_);_(\$* \(#,##0.00\);_(\$* &quot;-&quot;??_);_(@_)"/>
    <numFmt numFmtId="171" formatCode="[$-405]d\.\ mmmm\ yyyy"/>
    <numFmt numFmtId="172" formatCode="dd/mm/yy;@"/>
    <numFmt numFmtId="173" formatCode="d/m/yyyy;@"/>
    <numFmt numFmtId="174" formatCode="mmm/yyyy"/>
    <numFmt numFmtId="175" formatCode="dd/mm/yy"/>
    <numFmt numFmtId="176" formatCode="0.0"/>
    <numFmt numFmtId="177" formatCode="_-* #,##0.0\ _K_č_-;\-* #,##0.0\ _K_č_-;_-* &quot;-&quot;?\ _K_č_-;_-@_-"/>
    <numFmt numFmtId="178" formatCode="#,##0.0_ ;\-#,##0.0\ "/>
  </numFmts>
  <fonts count="50">
    <font>
      <sz val="12"/>
      <name val="Arial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Times New Roman CE"/>
      <family val="1"/>
    </font>
    <font>
      <b/>
      <u val="single"/>
      <sz val="12"/>
      <name val="Times New Roman CE"/>
      <family val="1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color indexed="17"/>
      <name val="Times New Roman CE"/>
      <family val="1"/>
    </font>
    <font>
      <b/>
      <i/>
      <sz val="12"/>
      <name val="Times New Roman CE"/>
      <family val="0"/>
    </font>
    <font>
      <sz val="12"/>
      <color indexed="57"/>
      <name val="Times New Roman CE"/>
      <family val="1"/>
    </font>
    <font>
      <i/>
      <sz val="12"/>
      <color indexed="57"/>
      <name val="Times New Roman CE"/>
      <family val="1"/>
    </font>
    <font>
      <sz val="10"/>
      <color indexed="8"/>
      <name val="Arial"/>
      <family val="2"/>
    </font>
    <font>
      <sz val="12"/>
      <color indexed="8"/>
      <name val="Times New Roman CE"/>
      <family val="1"/>
    </font>
    <font>
      <b/>
      <sz val="12"/>
      <color indexed="57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sz val="11"/>
      <color indexed="10"/>
      <name val="Times New Roman CE"/>
      <family val="1"/>
    </font>
    <font>
      <b/>
      <sz val="11"/>
      <color indexed="30"/>
      <name val="Times New Roman CE"/>
      <family val="1"/>
    </font>
    <font>
      <sz val="11"/>
      <color indexed="8"/>
      <name val="Times New Roman CE"/>
      <family val="1"/>
    </font>
    <font>
      <sz val="11"/>
      <color indexed="8"/>
      <name val="Times New Roman"/>
      <family val="2"/>
    </font>
    <font>
      <b/>
      <sz val="11"/>
      <color indexed="8"/>
      <name val="Times New Roman CE"/>
      <family val="0"/>
    </font>
    <font>
      <b/>
      <sz val="16"/>
      <color indexed="10"/>
      <name val="Times New Roman CE"/>
      <family val="0"/>
    </font>
    <font>
      <sz val="11"/>
      <color indexed="12"/>
      <name val="Times New Roman CE"/>
      <family val="1"/>
    </font>
    <font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"/>
      <family val="1"/>
    </font>
    <font>
      <sz val="10"/>
      <name val="Times New Roman"/>
      <family val="2"/>
    </font>
    <font>
      <b/>
      <sz val="11"/>
      <color indexed="10"/>
      <name val="Times New Roman CE"/>
      <family val="0"/>
    </font>
    <font>
      <b/>
      <sz val="12"/>
      <name val="Arial CE"/>
      <family val="0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1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7" borderId="8" applyNumberFormat="0" applyAlignment="0" applyProtection="0"/>
    <xf numFmtId="0" fontId="46" fillId="19" borderId="8" applyNumberFormat="0" applyAlignment="0" applyProtection="0"/>
    <xf numFmtId="0" fontId="47" fillId="19" borderId="9" applyNumberFormat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76" fontId="1" fillId="0" borderId="0" xfId="0" applyNumberFormat="1" applyFont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6" fillId="19" borderId="12" xfId="0" applyFont="1" applyFill="1" applyBorder="1" applyAlignment="1">
      <alignment horizontal="center"/>
    </xf>
    <xf numFmtId="0" fontId="17" fillId="19" borderId="13" xfId="0" applyFont="1" applyFill="1" applyBorder="1" applyAlignment="1">
      <alignment/>
    </xf>
    <xf numFmtId="0" fontId="15" fillId="19" borderId="14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5" xfId="0" applyFont="1" applyBorder="1" applyAlignment="1">
      <alignment/>
    </xf>
    <xf numFmtId="0" fontId="18" fillId="0" borderId="0" xfId="0" applyFont="1" applyAlignment="1">
      <alignment horizontal="lef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15" fillId="17" borderId="16" xfId="0" applyFont="1" applyFill="1" applyBorder="1" applyAlignment="1">
      <alignment horizontal="center"/>
    </xf>
    <xf numFmtId="176" fontId="15" fillId="17" borderId="17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6" fontId="1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15" fillId="19" borderId="20" xfId="0" applyFont="1" applyFill="1" applyBorder="1" applyAlignment="1">
      <alignment/>
    </xf>
    <xf numFmtId="0" fontId="23" fillId="0" borderId="0" xfId="0" applyFont="1" applyAlignment="1">
      <alignment/>
    </xf>
    <xf numFmtId="0" fontId="15" fillId="19" borderId="13" xfId="0" applyFont="1" applyFill="1" applyBorder="1" applyAlignment="1">
      <alignment horizontal="center"/>
    </xf>
    <xf numFmtId="0" fontId="15" fillId="19" borderId="21" xfId="0" applyFont="1" applyFill="1" applyBorder="1" applyAlignment="1">
      <alignment horizontal="center"/>
    </xf>
    <xf numFmtId="176" fontId="15" fillId="19" borderId="20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3" xfId="0" applyFont="1" applyBorder="1" applyAlignment="1">
      <alignment/>
    </xf>
    <xf numFmtId="0" fontId="21" fillId="17" borderId="19" xfId="0" applyFont="1" applyFill="1" applyBorder="1" applyAlignment="1">
      <alignment horizontal="center"/>
    </xf>
    <xf numFmtId="176" fontId="21" fillId="17" borderId="24" xfId="0" applyNumberFormat="1" applyFont="1" applyFill="1" applyBorder="1" applyAlignment="1">
      <alignment horizontal="center"/>
    </xf>
    <xf numFmtId="0" fontId="19" fillId="0" borderId="25" xfId="0" applyFont="1" applyBorder="1" applyAlignment="1">
      <alignment/>
    </xf>
    <xf numFmtId="0" fontId="16" fillId="0" borderId="25" xfId="0" applyFont="1" applyBorder="1" applyAlignment="1">
      <alignment/>
    </xf>
    <xf numFmtId="0" fontId="1" fillId="0" borderId="0" xfId="0" applyFont="1" applyAlignment="1">
      <alignment wrapText="1"/>
    </xf>
    <xf numFmtId="0" fontId="3" fillId="19" borderId="26" xfId="0" applyFont="1" applyFill="1" applyBorder="1" applyAlignment="1">
      <alignment horizontal="center" wrapText="1"/>
    </xf>
    <xf numFmtId="0" fontId="3" fillId="19" borderId="27" xfId="0" applyFont="1" applyFill="1" applyBorder="1" applyAlignment="1">
      <alignment horizontal="center" wrapText="1"/>
    </xf>
    <xf numFmtId="176" fontId="15" fillId="19" borderId="13" xfId="0" applyNumberFormat="1" applyFont="1" applyFill="1" applyBorder="1" applyAlignment="1">
      <alignment horizontal="left"/>
    </xf>
    <xf numFmtId="176" fontId="15" fillId="19" borderId="12" xfId="0" applyNumberFormat="1" applyFont="1" applyFill="1" applyBorder="1" applyAlignment="1">
      <alignment horizontal="left"/>
    </xf>
    <xf numFmtId="0" fontId="15" fillId="19" borderId="13" xfId="0" applyFont="1" applyFill="1" applyBorder="1" applyAlignment="1">
      <alignment horizontal="left"/>
    </xf>
    <xf numFmtId="176" fontId="15" fillId="19" borderId="14" xfId="0" applyNumberFormat="1" applyFont="1" applyFill="1" applyBorder="1" applyAlignment="1">
      <alignment horizontal="left"/>
    </xf>
    <xf numFmtId="0" fontId="15" fillId="19" borderId="28" xfId="0" applyFont="1" applyFill="1" applyBorder="1" applyAlignment="1">
      <alignment horizontal="left"/>
    </xf>
    <xf numFmtId="0" fontId="15" fillId="19" borderId="26" xfId="0" applyFont="1" applyFill="1" applyBorder="1" applyAlignment="1">
      <alignment horizontal="center"/>
    </xf>
    <xf numFmtId="0" fontId="15" fillId="19" borderId="29" xfId="0" applyFont="1" applyFill="1" applyBorder="1" applyAlignment="1">
      <alignment horizontal="left"/>
    </xf>
    <xf numFmtId="0" fontId="3" fillId="19" borderId="21" xfId="0" applyFont="1" applyFill="1" applyBorder="1" applyAlignment="1">
      <alignment horizontal="center" wrapText="1"/>
    </xf>
    <xf numFmtId="0" fontId="15" fillId="19" borderId="30" xfId="0" applyFont="1" applyFill="1" applyBorder="1" applyAlignment="1">
      <alignment/>
    </xf>
    <xf numFmtId="0" fontId="20" fillId="0" borderId="11" xfId="0" applyFont="1" applyBorder="1" applyAlignment="1">
      <alignment horizontal="left" vertical="center"/>
    </xf>
    <xf numFmtId="0" fontId="16" fillId="0" borderId="16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20" fillId="0" borderId="31" xfId="0" applyFont="1" applyBorder="1" applyAlignment="1">
      <alignment horizontal="left" vertical="center"/>
    </xf>
    <xf numFmtId="0" fontId="20" fillId="0" borderId="31" xfId="0" applyFont="1" applyBorder="1" applyAlignment="1">
      <alignment horizontal="center" vertical="center"/>
    </xf>
    <xf numFmtId="0" fontId="15" fillId="19" borderId="32" xfId="0" applyFont="1" applyFill="1" applyBorder="1" applyAlignment="1">
      <alignment horizontal="left"/>
    </xf>
    <xf numFmtId="0" fontId="16" fillId="19" borderId="14" xfId="0" applyFont="1" applyFill="1" applyBorder="1" applyAlignment="1">
      <alignment horizontal="center"/>
    </xf>
    <xf numFmtId="0" fontId="15" fillId="19" borderId="21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5" fillId="19" borderId="27" xfId="0" applyFont="1" applyFill="1" applyBorder="1" applyAlignment="1">
      <alignment/>
    </xf>
    <xf numFmtId="0" fontId="15" fillId="0" borderId="34" xfId="0" applyFont="1" applyFill="1" applyBorder="1" applyAlignment="1">
      <alignment horizontal="center"/>
    </xf>
    <xf numFmtId="0" fontId="15" fillId="19" borderId="35" xfId="0" applyFont="1" applyFill="1" applyBorder="1" applyAlignment="1">
      <alignment/>
    </xf>
    <xf numFmtId="176" fontId="28" fillId="0" borderId="36" xfId="0" applyNumberFormat="1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5" fillId="25" borderId="19" xfId="0" applyFont="1" applyFill="1" applyBorder="1" applyAlignment="1">
      <alignment horizontal="center"/>
    </xf>
    <xf numFmtId="176" fontId="15" fillId="25" borderId="24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176" fontId="24" fillId="26" borderId="38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center"/>
    </xf>
    <xf numFmtId="0" fontId="15" fillId="26" borderId="19" xfId="0" applyFont="1" applyFill="1" applyBorder="1" applyAlignment="1">
      <alignment horizontal="center"/>
    </xf>
    <xf numFmtId="176" fontId="28" fillId="26" borderId="36" xfId="0" applyNumberFormat="1" applyFont="1" applyFill="1" applyBorder="1" applyAlignment="1">
      <alignment horizontal="center" vertical="center"/>
    </xf>
    <xf numFmtId="0" fontId="15" fillId="26" borderId="16" xfId="0" applyFont="1" applyFill="1" applyBorder="1" applyAlignment="1">
      <alignment horizontal="center"/>
    </xf>
    <xf numFmtId="176" fontId="28" fillId="26" borderId="40" xfId="47" applyNumberFormat="1" applyFont="1" applyFill="1" applyBorder="1" applyAlignment="1">
      <alignment horizontal="center" vertical="center"/>
      <protection/>
    </xf>
    <xf numFmtId="176" fontId="28" fillId="26" borderId="41" xfId="47" applyNumberFormat="1" applyFont="1" applyFill="1" applyBorder="1" applyAlignment="1">
      <alignment horizontal="center" vertical="center"/>
      <protection/>
    </xf>
    <xf numFmtId="0" fontId="15" fillId="26" borderId="33" xfId="0" applyFont="1" applyFill="1" applyBorder="1" applyAlignment="1">
      <alignment horizontal="center"/>
    </xf>
    <xf numFmtId="176" fontId="28" fillId="26" borderId="42" xfId="47" applyNumberFormat="1" applyFont="1" applyFill="1" applyBorder="1" applyAlignment="1">
      <alignment horizontal="center" vertical="center"/>
      <protection/>
    </xf>
    <xf numFmtId="176" fontId="28" fillId="26" borderId="43" xfId="47" applyNumberFormat="1" applyFont="1" applyFill="1" applyBorder="1" applyAlignment="1">
      <alignment horizontal="center" vertical="center"/>
      <protection/>
    </xf>
    <xf numFmtId="0" fontId="15" fillId="26" borderId="33" xfId="0" applyFont="1" applyFill="1" applyBorder="1" applyAlignment="1">
      <alignment horizontal="center"/>
    </xf>
    <xf numFmtId="176" fontId="24" fillId="26" borderId="38" xfId="0" applyNumberFormat="1" applyFont="1" applyFill="1" applyBorder="1" applyAlignment="1">
      <alignment horizontal="center"/>
    </xf>
    <xf numFmtId="0" fontId="15" fillId="26" borderId="19" xfId="0" applyFont="1" applyFill="1" applyBorder="1" applyAlignment="1">
      <alignment horizontal="center"/>
    </xf>
    <xf numFmtId="176" fontId="24" fillId="26" borderId="44" xfId="0" applyNumberFormat="1" applyFont="1" applyFill="1" applyBorder="1" applyAlignment="1">
      <alignment horizontal="center"/>
    </xf>
    <xf numFmtId="0" fontId="15" fillId="26" borderId="16" xfId="0" applyFont="1" applyFill="1" applyBorder="1" applyAlignment="1">
      <alignment horizontal="center"/>
    </xf>
    <xf numFmtId="176" fontId="24" fillId="26" borderId="45" xfId="0" applyNumberFormat="1" applyFont="1" applyFill="1" applyBorder="1" applyAlignment="1">
      <alignment horizontal="center"/>
    </xf>
    <xf numFmtId="176" fontId="26" fillId="26" borderId="45" xfId="0" applyNumberFormat="1" applyFont="1" applyFill="1" applyBorder="1" applyAlignment="1">
      <alignment horizontal="center"/>
    </xf>
    <xf numFmtId="176" fontId="25" fillId="26" borderId="45" xfId="0" applyNumberFormat="1" applyFont="1" applyFill="1" applyBorder="1" applyAlignment="1">
      <alignment horizontal="center"/>
    </xf>
    <xf numFmtId="0" fontId="21" fillId="26" borderId="16" xfId="0" applyFont="1" applyFill="1" applyBorder="1" applyAlignment="1">
      <alignment horizontal="center"/>
    </xf>
    <xf numFmtId="0" fontId="15" fillId="26" borderId="46" xfId="0" applyFont="1" applyFill="1" applyBorder="1" applyAlignment="1">
      <alignment horizontal="center"/>
    </xf>
    <xf numFmtId="176" fontId="24" fillId="26" borderId="45" xfId="0" applyNumberFormat="1" applyFont="1" applyFill="1" applyBorder="1" applyAlignment="1">
      <alignment horizontal="center"/>
    </xf>
    <xf numFmtId="176" fontId="24" fillId="26" borderId="47" xfId="0" applyNumberFormat="1" applyFont="1" applyFill="1" applyBorder="1" applyAlignment="1">
      <alignment horizontal="center"/>
    </xf>
    <xf numFmtId="176" fontId="25" fillId="26" borderId="17" xfId="0" applyNumberFormat="1" applyFont="1" applyFill="1" applyBorder="1" applyAlignment="1">
      <alignment horizontal="center"/>
    </xf>
    <xf numFmtId="176" fontId="24" fillId="26" borderId="17" xfId="0" applyNumberFormat="1" applyFont="1" applyFill="1" applyBorder="1" applyAlignment="1">
      <alignment horizontal="center"/>
    </xf>
    <xf numFmtId="176" fontId="28" fillId="26" borderId="48" xfId="0" applyNumberFormat="1" applyFont="1" applyFill="1" applyBorder="1" applyAlignment="1">
      <alignment horizontal="center" vertical="center"/>
    </xf>
    <xf numFmtId="176" fontId="28" fillId="26" borderId="47" xfId="0" applyNumberFormat="1" applyFont="1" applyFill="1" applyBorder="1" applyAlignment="1">
      <alignment horizontal="center" vertical="center"/>
    </xf>
    <xf numFmtId="176" fontId="27" fillId="26" borderId="47" xfId="0" applyNumberFormat="1" applyFont="1" applyFill="1" applyBorder="1" applyAlignment="1">
      <alignment horizontal="center" vertical="center"/>
    </xf>
    <xf numFmtId="176" fontId="27" fillId="26" borderId="17" xfId="0" applyNumberFormat="1" applyFont="1" applyFill="1" applyBorder="1" applyAlignment="1">
      <alignment horizontal="center" vertical="center"/>
    </xf>
    <xf numFmtId="0" fontId="21" fillId="26" borderId="19" xfId="0" applyFont="1" applyFill="1" applyBorder="1" applyAlignment="1">
      <alignment horizontal="center"/>
    </xf>
    <xf numFmtId="176" fontId="25" fillId="26" borderId="44" xfId="0" applyNumberFormat="1" applyFont="1" applyFill="1" applyBorder="1" applyAlignment="1">
      <alignment horizontal="center"/>
    </xf>
    <xf numFmtId="176" fontId="25" fillId="26" borderId="47" xfId="0" applyNumberFormat="1" applyFont="1" applyFill="1" applyBorder="1" applyAlignment="1">
      <alignment horizontal="center"/>
    </xf>
    <xf numFmtId="0" fontId="20" fillId="0" borderId="49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50" xfId="0" applyFont="1" applyBorder="1" applyAlignment="1">
      <alignment horizontal="left" vertical="center"/>
    </xf>
    <xf numFmtId="0" fontId="20" fillId="0" borderId="49" xfId="0" applyFont="1" applyFill="1" applyBorder="1" applyAlignment="1">
      <alignment/>
    </xf>
    <xf numFmtId="0" fontId="20" fillId="0" borderId="37" xfId="0" applyFont="1" applyBorder="1" applyAlignment="1">
      <alignment horizontal="left" vertical="center"/>
    </xf>
    <xf numFmtId="0" fontId="20" fillId="0" borderId="31" xfId="0" applyFont="1" applyFill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20" fillId="0" borderId="46" xfId="0" applyFont="1" applyFill="1" applyBorder="1" applyAlignment="1">
      <alignment horizontal="left" vertical="center"/>
    </xf>
    <xf numFmtId="0" fontId="20" fillId="0" borderId="49" xfId="0" applyFont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51" xfId="0" applyFont="1" applyBorder="1" applyAlignment="1">
      <alignment horizontal="left" vertical="center"/>
    </xf>
    <xf numFmtId="0" fontId="20" fillId="0" borderId="52" xfId="0" applyFont="1" applyBorder="1" applyAlignment="1">
      <alignment horizontal="left" vertical="center"/>
    </xf>
    <xf numFmtId="0" fontId="20" fillId="0" borderId="53" xfId="0" applyFont="1" applyBorder="1" applyAlignment="1">
      <alignment horizontal="left" vertical="center"/>
    </xf>
    <xf numFmtId="0" fontId="15" fillId="26" borderId="54" xfId="0" applyFont="1" applyFill="1" applyBorder="1" applyAlignment="1">
      <alignment horizontal="center"/>
    </xf>
    <xf numFmtId="0" fontId="15" fillId="26" borderId="18" xfId="0" applyFont="1" applyFill="1" applyBorder="1" applyAlignment="1">
      <alignment horizontal="center"/>
    </xf>
    <xf numFmtId="0" fontId="29" fillId="26" borderId="16" xfId="0" applyFont="1" applyFill="1" applyBorder="1" applyAlignment="1">
      <alignment horizontal="center"/>
    </xf>
    <xf numFmtId="0" fontId="15" fillId="19" borderId="30" xfId="0" applyFont="1" applyFill="1" applyBorder="1" applyAlignment="1">
      <alignment horizontal="center"/>
    </xf>
    <xf numFmtId="0" fontId="30" fillId="2" borderId="11" xfId="0" applyFont="1" applyFill="1" applyBorder="1" applyAlignment="1">
      <alignment/>
    </xf>
    <xf numFmtId="0" fontId="30" fillId="2" borderId="11" xfId="0" applyFont="1" applyFill="1" applyBorder="1" applyAlignment="1">
      <alignment horizontal="center"/>
    </xf>
    <xf numFmtId="0" fontId="31" fillId="0" borderId="11" xfId="0" applyFont="1" applyBorder="1" applyAlignment="1">
      <alignment/>
    </xf>
    <xf numFmtId="0" fontId="27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4" fillId="0" borderId="11" xfId="0" applyFont="1" applyFill="1" applyBorder="1" applyAlignment="1">
      <alignment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left" vertical="center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Border="1" applyAlignment="1">
      <alignment horizontal="left" vertical="center"/>
    </xf>
    <xf numFmtId="0" fontId="15" fillId="0" borderId="59" xfId="0" applyFont="1" applyFill="1" applyBorder="1" applyAlignment="1">
      <alignment horizontal="center"/>
    </xf>
    <xf numFmtId="176" fontId="28" fillId="0" borderId="60" xfId="0" applyNumberFormat="1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5" fillId="26" borderId="6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176" fontId="15" fillId="25" borderId="11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/>
    </xf>
    <xf numFmtId="0" fontId="20" fillId="0" borderId="11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15" fillId="19" borderId="12" xfId="0" applyFont="1" applyFill="1" applyBorder="1" applyAlignment="1">
      <alignment horizontal="center"/>
    </xf>
    <xf numFmtId="0" fontId="15" fillId="19" borderId="13" xfId="0" applyFont="1" applyFill="1" applyBorder="1" applyAlignment="1">
      <alignment horizontal="center"/>
    </xf>
    <xf numFmtId="0" fontId="3" fillId="19" borderId="26" xfId="0" applyFont="1" applyFill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14" fontId="15" fillId="19" borderId="12" xfId="0" applyNumberFormat="1" applyFont="1" applyFill="1" applyBorder="1" applyAlignment="1">
      <alignment horizontal="center"/>
    </xf>
    <xf numFmtId="14" fontId="15" fillId="19" borderId="13" xfId="0" applyNumberFormat="1" applyFont="1" applyFill="1" applyBorder="1" applyAlignment="1">
      <alignment horizontal="center"/>
    </xf>
    <xf numFmtId="16" fontId="15" fillId="19" borderId="12" xfId="0" applyNumberFormat="1" applyFont="1" applyFill="1" applyBorder="1" applyAlignment="1">
      <alignment horizontal="center"/>
    </xf>
    <xf numFmtId="16" fontId="15" fillId="19" borderId="13" xfId="0" applyNumberFormat="1" applyFont="1" applyFill="1" applyBorder="1" applyAlignment="1">
      <alignment horizontal="center"/>
    </xf>
    <xf numFmtId="0" fontId="16" fillId="0" borderId="63" xfId="0" applyFont="1" applyFill="1" applyBorder="1" applyAlignment="1">
      <alignment horizontal="center"/>
    </xf>
    <xf numFmtId="176" fontId="28" fillId="0" borderId="64" xfId="0" applyNumberFormat="1" applyFont="1" applyFill="1" applyBorder="1" applyAlignment="1">
      <alignment horizontal="center" vertical="center"/>
    </xf>
    <xf numFmtId="176" fontId="28" fillId="0" borderId="45" xfId="0" applyNumberFormat="1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176" fontId="28" fillId="0" borderId="17" xfId="0" applyNumberFormat="1" applyFont="1" applyFill="1" applyBorder="1" applyAlignment="1">
      <alignment horizontal="center" vertical="center"/>
    </xf>
    <xf numFmtId="0" fontId="15" fillId="17" borderId="46" xfId="0" applyFont="1" applyFill="1" applyBorder="1" applyAlignment="1">
      <alignment horizontal="center"/>
    </xf>
    <xf numFmtId="176" fontId="28" fillId="26" borderId="60" xfId="0" applyNumberFormat="1" applyFont="1" applyFill="1" applyBorder="1" applyAlignment="1">
      <alignment horizontal="center" vertical="center"/>
    </xf>
    <xf numFmtId="176" fontId="28" fillId="26" borderId="17" xfId="0" applyNumberFormat="1" applyFont="1" applyFill="1" applyBorder="1" applyAlignment="1">
      <alignment horizontal="center" vertical="center"/>
    </xf>
    <xf numFmtId="176" fontId="15" fillId="17" borderId="45" xfId="0" applyNumberFormat="1" applyFont="1" applyFill="1" applyBorder="1" applyAlignment="1">
      <alignment horizontal="center"/>
    </xf>
    <xf numFmtId="0" fontId="15" fillId="25" borderId="16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H10-vš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H257"/>
  <sheetViews>
    <sheetView zoomScalePageLayoutView="0" workbookViewId="0" topLeftCell="A1">
      <selection activeCell="K20" sqref="K20"/>
    </sheetView>
  </sheetViews>
  <sheetFormatPr defaultColWidth="8.796875" defaultRowHeight="15"/>
  <cols>
    <col min="1" max="1" width="3.796875" style="43" customWidth="1"/>
    <col min="2" max="2" width="16.796875" style="8" customWidth="1"/>
    <col min="3" max="3" width="5.796875" style="8" customWidth="1"/>
    <col min="4" max="4" width="19.796875" style="10" customWidth="1"/>
    <col min="5" max="5" width="5.796875" style="9" customWidth="1"/>
    <col min="6" max="6" width="3.796875" style="29" customWidth="1"/>
    <col min="7" max="7" width="5.796875" style="11" customWidth="1"/>
    <col min="8" max="8" width="3.796875" style="29" customWidth="1"/>
    <col min="9" max="9" width="5.796875" style="32" customWidth="1"/>
    <col min="10" max="10" width="3.796875" style="29" customWidth="1"/>
    <col min="11" max="11" width="5.796875" style="9" customWidth="1"/>
    <col min="12" max="12" width="3.796875" style="29" customWidth="1"/>
    <col min="13" max="14" width="6.796875" style="12" customWidth="1"/>
    <col min="15" max="15" width="8.8984375" style="15" customWidth="1"/>
    <col min="16" max="16" width="8.296875" style="13" customWidth="1"/>
    <col min="17" max="18" width="7.796875" style="13" customWidth="1"/>
    <col min="19" max="86" width="8.8984375" style="13" customWidth="1"/>
    <col min="87" max="16384" width="8.8984375" style="1" customWidth="1"/>
  </cols>
  <sheetData>
    <row r="1" spans="1:15" ht="25.5" customHeight="1" thickBot="1">
      <c r="A1" s="61" t="s">
        <v>47</v>
      </c>
      <c r="B1" s="57"/>
      <c r="C1" s="57"/>
      <c r="D1" s="57"/>
      <c r="E1" s="58"/>
      <c r="F1" s="59"/>
      <c r="G1" s="60"/>
      <c r="H1" s="59"/>
      <c r="I1" s="58"/>
      <c r="J1" s="59"/>
      <c r="K1" s="57"/>
      <c r="L1" s="59"/>
      <c r="M1" s="67"/>
      <c r="N1" s="67"/>
      <c r="O1" s="22"/>
    </row>
    <row r="2" spans="1:86" s="48" customFormat="1" ht="15">
      <c r="A2" s="44"/>
      <c r="B2" s="84" t="s">
        <v>5</v>
      </c>
      <c r="C2" s="84"/>
      <c r="D2" s="45"/>
      <c r="E2" s="187" t="s">
        <v>55</v>
      </c>
      <c r="F2" s="188"/>
      <c r="G2" s="189" t="s">
        <v>53</v>
      </c>
      <c r="H2" s="190"/>
      <c r="I2" s="183" t="s">
        <v>79</v>
      </c>
      <c r="J2" s="184"/>
      <c r="K2" s="183" t="s">
        <v>78</v>
      </c>
      <c r="L2" s="184"/>
      <c r="M2" s="46"/>
      <c r="N2" s="64"/>
      <c r="O2" s="79" t="s">
        <v>12</v>
      </c>
      <c r="P2" s="80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</row>
    <row r="3" spans="1:86" s="48" customFormat="1" ht="50.25" customHeight="1" thickBot="1">
      <c r="A3" s="83" t="s">
        <v>20</v>
      </c>
      <c r="B3" s="86" t="s">
        <v>0</v>
      </c>
      <c r="C3" s="152" t="s">
        <v>91</v>
      </c>
      <c r="D3" s="62" t="s">
        <v>1</v>
      </c>
      <c r="E3" s="185" t="s">
        <v>8</v>
      </c>
      <c r="F3" s="186"/>
      <c r="G3" s="185" t="s">
        <v>21</v>
      </c>
      <c r="H3" s="186"/>
      <c r="I3" s="185" t="s">
        <v>18</v>
      </c>
      <c r="J3" s="186"/>
      <c r="K3" s="185" t="s">
        <v>19</v>
      </c>
      <c r="L3" s="186"/>
      <c r="M3" s="65" t="s">
        <v>2</v>
      </c>
      <c r="N3" s="66" t="s">
        <v>4</v>
      </c>
      <c r="O3" s="76" t="s">
        <v>45</v>
      </c>
      <c r="P3" s="77" t="s">
        <v>13</v>
      </c>
      <c r="Q3" s="75"/>
      <c r="R3" s="75"/>
      <c r="S3" s="75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</row>
    <row r="4" spans="1:86" s="70" customFormat="1" ht="15">
      <c r="A4" s="89">
        <v>1</v>
      </c>
      <c r="B4" s="90" t="s">
        <v>6</v>
      </c>
      <c r="C4" s="91">
        <v>1815</v>
      </c>
      <c r="D4" s="138" t="s">
        <v>15</v>
      </c>
      <c r="E4" s="115">
        <v>15</v>
      </c>
      <c r="F4" s="116">
        <v>6.5</v>
      </c>
      <c r="G4" s="115">
        <v>15</v>
      </c>
      <c r="H4" s="129" t="s">
        <v>40</v>
      </c>
      <c r="I4" s="149">
        <v>13</v>
      </c>
      <c r="J4" s="116">
        <v>6.5</v>
      </c>
      <c r="K4" s="112">
        <v>15</v>
      </c>
      <c r="L4" s="105">
        <v>6.5</v>
      </c>
      <c r="M4" s="71">
        <f>E4+G4+I4+K4</f>
        <v>58</v>
      </c>
      <c r="N4" s="72">
        <f>F4+H4+J4+L4</f>
        <v>25.5</v>
      </c>
      <c r="O4" s="102">
        <f>E4+G4+I4+K4-IF(AND(E4&gt;0,G4&gt;0,I4&gt;0,K4&gt;0),MIN(E4,G4,I4,K4),0)</f>
        <v>45</v>
      </c>
      <c r="P4" s="103">
        <f>F4+H4+J4+L4-IF(AND(E4&gt;0,G4&gt;0,I4&gt;0,K4&gt;0),MIN(IF(E4=MIN(E4,G4,I4,K4),F4,MAX(F4,H4,J4,L4)),IF(G4=MIN(E4,G4,I4,K4),H4,MAX(F4,H4,J4,L4)),IF(I4=MIN(E4,G4,I4,K4),J4,MAX(F4,H4,J4,L4)),IF(K4=MIN(E4,G4,I4,K4),L4,MAX(F4,H4,J4,L4))),0)</f>
        <v>19</v>
      </c>
      <c r="Q4" s="52"/>
      <c r="R4" s="52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</row>
    <row r="5" spans="1:86" s="70" customFormat="1" ht="15">
      <c r="A5" s="88">
        <v>2</v>
      </c>
      <c r="B5" s="90" t="s">
        <v>7</v>
      </c>
      <c r="C5" s="91">
        <v>1672</v>
      </c>
      <c r="D5" s="136" t="s">
        <v>15</v>
      </c>
      <c r="E5" s="133">
        <v>13</v>
      </c>
      <c r="F5" s="134">
        <v>5.5</v>
      </c>
      <c r="G5" s="117">
        <v>13</v>
      </c>
      <c r="H5" s="130">
        <v>5.5</v>
      </c>
      <c r="I5" s="150">
        <v>15</v>
      </c>
      <c r="J5" s="118">
        <v>6.5</v>
      </c>
      <c r="K5" s="107">
        <v>13</v>
      </c>
      <c r="L5" s="118">
        <v>6</v>
      </c>
      <c r="M5" s="71">
        <f aca="true" t="shared" si="0" ref="M5:M19">E5+G5+I5+K5</f>
        <v>54</v>
      </c>
      <c r="N5" s="72">
        <f aca="true" t="shared" si="1" ref="N5:N19">F5+H5+J5+L5</f>
        <v>23.5</v>
      </c>
      <c r="O5" s="102">
        <f aca="true" t="shared" si="2" ref="O5:O19">E5+G5+I5+K5-IF(AND(E5&gt;0,G5&gt;0,I5&gt;0,K5&gt;0),MIN(E5,G5,I5,K5),0)</f>
        <v>41</v>
      </c>
      <c r="P5" s="103">
        <f aca="true" t="shared" si="3" ref="P5:P19">F5+H5+J5+L5-IF(AND(E5&gt;0,G5&gt;0,I5&gt;0,K5&gt;0),MIN(IF(E5=MIN(E5,G5,I5,K5),F5,MAX(F5,H5,J5,L5)),IF(G5=MIN(E5,G5,I5,K5),H5,MAX(F5,H5,J5,L5)),IF(I5=MIN(E5,G5,I5,K5),J5,MAX(F5,H5,J5,L5)),IF(K5=MIN(E5,G5,I5,K5),L5,MAX(F5,H5,J5,L5))),0)</f>
        <v>18</v>
      </c>
      <c r="Q5" s="52"/>
      <c r="R5" s="52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</row>
    <row r="6" spans="1:86" s="73" customFormat="1" ht="15">
      <c r="A6" s="88">
        <v>3</v>
      </c>
      <c r="B6" s="90" t="s">
        <v>33</v>
      </c>
      <c r="C6" s="91">
        <v>1000</v>
      </c>
      <c r="D6" s="136" t="s">
        <v>26</v>
      </c>
      <c r="E6" s="123">
        <v>9</v>
      </c>
      <c r="F6" s="122">
        <v>4.5</v>
      </c>
      <c r="G6" s="123">
        <v>10</v>
      </c>
      <c r="H6" s="131" t="s">
        <v>41</v>
      </c>
      <c r="I6" s="124"/>
      <c r="J6" s="125"/>
      <c r="K6" s="123">
        <v>11</v>
      </c>
      <c r="L6" s="122">
        <v>4.5</v>
      </c>
      <c r="M6" s="71">
        <f t="shared" si="0"/>
        <v>30</v>
      </c>
      <c r="N6" s="72">
        <f t="shared" si="1"/>
        <v>14</v>
      </c>
      <c r="O6" s="102">
        <f t="shared" si="2"/>
        <v>30</v>
      </c>
      <c r="P6" s="103">
        <f t="shared" si="3"/>
        <v>14</v>
      </c>
      <c r="Q6" s="52"/>
      <c r="R6" s="52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</row>
    <row r="7" spans="1:86" s="74" customFormat="1" ht="15">
      <c r="A7" s="88">
        <v>4</v>
      </c>
      <c r="B7" s="90" t="s">
        <v>16</v>
      </c>
      <c r="C7" s="91">
        <v>1100</v>
      </c>
      <c r="D7" s="136" t="s">
        <v>11</v>
      </c>
      <c r="E7" s="109">
        <v>10</v>
      </c>
      <c r="F7" s="120">
        <v>4.5</v>
      </c>
      <c r="G7" s="109">
        <v>9</v>
      </c>
      <c r="H7" s="126">
        <v>4</v>
      </c>
      <c r="I7" s="124">
        <v>11</v>
      </c>
      <c r="J7" s="120">
        <v>4.5</v>
      </c>
      <c r="K7" s="109"/>
      <c r="L7" s="120"/>
      <c r="M7" s="71">
        <f>E7+G7+I7+K7</f>
        <v>30</v>
      </c>
      <c r="N7" s="72">
        <f t="shared" si="1"/>
        <v>13</v>
      </c>
      <c r="O7" s="102">
        <f t="shared" si="2"/>
        <v>30</v>
      </c>
      <c r="P7" s="103">
        <f t="shared" si="3"/>
        <v>13</v>
      </c>
      <c r="Q7" s="52"/>
      <c r="R7" s="52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</row>
    <row r="8" spans="1:86" s="73" customFormat="1" ht="15">
      <c r="A8" s="88">
        <v>5</v>
      </c>
      <c r="B8" s="90" t="s">
        <v>10</v>
      </c>
      <c r="C8" s="91">
        <v>1684</v>
      </c>
      <c r="D8" s="136" t="s">
        <v>11</v>
      </c>
      <c r="E8" s="119">
        <v>11</v>
      </c>
      <c r="F8" s="120">
        <v>5</v>
      </c>
      <c r="G8" s="119">
        <v>11</v>
      </c>
      <c r="H8" s="130">
        <v>5.5</v>
      </c>
      <c r="I8" s="124"/>
      <c r="J8" s="120"/>
      <c r="K8" s="151"/>
      <c r="L8" s="121"/>
      <c r="M8" s="71">
        <f t="shared" si="0"/>
        <v>22</v>
      </c>
      <c r="N8" s="72">
        <f t="shared" si="1"/>
        <v>10.5</v>
      </c>
      <c r="O8" s="102">
        <f t="shared" si="2"/>
        <v>22</v>
      </c>
      <c r="P8" s="103">
        <f t="shared" si="3"/>
        <v>10.5</v>
      </c>
      <c r="Q8" s="52"/>
      <c r="R8" s="52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</row>
    <row r="9" spans="1:86" s="73" customFormat="1" ht="15">
      <c r="A9" s="88">
        <v>6</v>
      </c>
      <c r="B9" s="104" t="s">
        <v>50</v>
      </c>
      <c r="C9" s="91">
        <v>1000</v>
      </c>
      <c r="D9" s="136" t="s">
        <v>49</v>
      </c>
      <c r="E9" s="123">
        <v>7</v>
      </c>
      <c r="F9" s="122">
        <v>3</v>
      </c>
      <c r="G9" s="123">
        <v>7</v>
      </c>
      <c r="H9" s="135">
        <v>3</v>
      </c>
      <c r="I9" s="124"/>
      <c r="J9" s="122"/>
      <c r="K9" s="123"/>
      <c r="L9" s="122"/>
      <c r="M9" s="71">
        <f t="shared" si="0"/>
        <v>14</v>
      </c>
      <c r="N9" s="72">
        <f t="shared" si="1"/>
        <v>6</v>
      </c>
      <c r="O9" s="102">
        <f t="shared" si="2"/>
        <v>14</v>
      </c>
      <c r="P9" s="103">
        <f t="shared" si="3"/>
        <v>6</v>
      </c>
      <c r="Q9" s="52"/>
      <c r="R9" s="52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</row>
    <row r="10" spans="1:86" s="73" customFormat="1" ht="15">
      <c r="A10" s="88">
        <v>7</v>
      </c>
      <c r="B10" s="90" t="s">
        <v>17</v>
      </c>
      <c r="C10" s="91">
        <v>1000</v>
      </c>
      <c r="D10" s="139" t="s">
        <v>9</v>
      </c>
      <c r="E10" s="123"/>
      <c r="F10" s="122"/>
      <c r="G10" s="123">
        <v>6</v>
      </c>
      <c r="H10" s="127">
        <v>3</v>
      </c>
      <c r="I10" s="124">
        <v>7</v>
      </c>
      <c r="J10" s="122">
        <v>3.5</v>
      </c>
      <c r="K10" s="123"/>
      <c r="L10" s="122"/>
      <c r="M10" s="71">
        <f t="shared" si="0"/>
        <v>13</v>
      </c>
      <c r="N10" s="72">
        <f t="shared" si="1"/>
        <v>6.5</v>
      </c>
      <c r="O10" s="102">
        <f t="shared" si="2"/>
        <v>13</v>
      </c>
      <c r="P10" s="103">
        <f t="shared" si="3"/>
        <v>6.5</v>
      </c>
      <c r="Q10" s="52"/>
      <c r="R10" s="52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</row>
    <row r="11" spans="1:86" s="73" customFormat="1" ht="15">
      <c r="A11" s="88">
        <v>8</v>
      </c>
      <c r="B11" s="90" t="s">
        <v>81</v>
      </c>
      <c r="C11" s="91">
        <v>1000</v>
      </c>
      <c r="D11" s="136" t="s">
        <v>9</v>
      </c>
      <c r="E11" s="109"/>
      <c r="F11" s="120"/>
      <c r="G11" s="109"/>
      <c r="H11" s="128"/>
      <c r="I11" s="124">
        <v>10</v>
      </c>
      <c r="J11" s="120">
        <v>4</v>
      </c>
      <c r="K11" s="109"/>
      <c r="L11" s="120"/>
      <c r="M11" s="71">
        <f t="shared" si="0"/>
        <v>10</v>
      </c>
      <c r="N11" s="72">
        <f t="shared" si="1"/>
        <v>4</v>
      </c>
      <c r="O11" s="102">
        <f t="shared" si="2"/>
        <v>10</v>
      </c>
      <c r="P11" s="103">
        <f t="shared" si="3"/>
        <v>4</v>
      </c>
      <c r="Q11" s="52"/>
      <c r="R11" s="52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</row>
    <row r="12" spans="1:86" s="73" customFormat="1" ht="15">
      <c r="A12" s="88">
        <v>9</v>
      </c>
      <c r="B12" s="90" t="s">
        <v>82</v>
      </c>
      <c r="C12" s="91">
        <v>1000</v>
      </c>
      <c r="D12" s="136" t="s">
        <v>9</v>
      </c>
      <c r="E12" s="123"/>
      <c r="F12" s="122"/>
      <c r="G12" s="123"/>
      <c r="H12" s="128"/>
      <c r="I12" s="124">
        <v>9</v>
      </c>
      <c r="J12" s="122">
        <v>4</v>
      </c>
      <c r="K12" s="123"/>
      <c r="L12" s="122"/>
      <c r="M12" s="71">
        <f t="shared" si="0"/>
        <v>9</v>
      </c>
      <c r="N12" s="72">
        <f t="shared" si="1"/>
        <v>4</v>
      </c>
      <c r="O12" s="102">
        <f t="shared" si="2"/>
        <v>9</v>
      </c>
      <c r="P12" s="103">
        <f t="shared" si="3"/>
        <v>4</v>
      </c>
      <c r="Q12" s="52"/>
      <c r="R12" s="52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</row>
    <row r="13" spans="1:86" s="73" customFormat="1" ht="15">
      <c r="A13" s="88">
        <v>10</v>
      </c>
      <c r="B13" s="90" t="s">
        <v>83</v>
      </c>
      <c r="C13" s="91">
        <v>1000</v>
      </c>
      <c r="D13" s="136" t="s">
        <v>9</v>
      </c>
      <c r="E13" s="123"/>
      <c r="F13" s="122"/>
      <c r="G13" s="123"/>
      <c r="H13" s="127"/>
      <c r="I13" s="124">
        <v>8</v>
      </c>
      <c r="J13" s="122">
        <v>4</v>
      </c>
      <c r="K13" s="123"/>
      <c r="L13" s="122"/>
      <c r="M13" s="71">
        <f t="shared" si="0"/>
        <v>8</v>
      </c>
      <c r="N13" s="72">
        <f t="shared" si="1"/>
        <v>4</v>
      </c>
      <c r="O13" s="102">
        <f t="shared" si="2"/>
        <v>8</v>
      </c>
      <c r="P13" s="103">
        <f t="shared" si="3"/>
        <v>4</v>
      </c>
      <c r="Q13" s="52"/>
      <c r="R13" s="52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</row>
    <row r="14" spans="1:86" s="73" customFormat="1" ht="15">
      <c r="A14" s="88">
        <v>10</v>
      </c>
      <c r="B14" s="90" t="s">
        <v>48</v>
      </c>
      <c r="C14" s="91">
        <v>1000</v>
      </c>
      <c r="D14" s="136" t="s">
        <v>49</v>
      </c>
      <c r="E14" s="119"/>
      <c r="F14" s="120"/>
      <c r="G14" s="119">
        <v>8</v>
      </c>
      <c r="H14" s="132">
        <v>4</v>
      </c>
      <c r="I14" s="124"/>
      <c r="J14" s="120"/>
      <c r="K14" s="109"/>
      <c r="L14" s="120"/>
      <c r="M14" s="71">
        <f t="shared" si="0"/>
        <v>8</v>
      </c>
      <c r="N14" s="72">
        <f t="shared" si="1"/>
        <v>4</v>
      </c>
      <c r="O14" s="102">
        <f t="shared" si="2"/>
        <v>8</v>
      </c>
      <c r="P14" s="103">
        <f t="shared" si="3"/>
        <v>4</v>
      </c>
      <c r="Q14" s="52"/>
      <c r="R14" s="52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</row>
    <row r="15" spans="1:86" s="73" customFormat="1" ht="15">
      <c r="A15" s="88">
        <v>12</v>
      </c>
      <c r="B15" s="90" t="s">
        <v>54</v>
      </c>
      <c r="C15" s="91">
        <v>1000</v>
      </c>
      <c r="D15" s="136" t="s">
        <v>49</v>
      </c>
      <c r="E15" s="109">
        <v>8</v>
      </c>
      <c r="F15" s="120">
        <v>3.5</v>
      </c>
      <c r="G15" s="109"/>
      <c r="H15" s="128"/>
      <c r="I15" s="124"/>
      <c r="J15" s="120"/>
      <c r="K15" s="109"/>
      <c r="L15" s="120"/>
      <c r="M15" s="71">
        <f t="shared" si="0"/>
        <v>8</v>
      </c>
      <c r="N15" s="72">
        <f t="shared" si="1"/>
        <v>3.5</v>
      </c>
      <c r="O15" s="102">
        <f t="shared" si="2"/>
        <v>8</v>
      </c>
      <c r="P15" s="103">
        <f t="shared" si="3"/>
        <v>3.5</v>
      </c>
      <c r="Q15" s="52"/>
      <c r="R15" s="52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</row>
    <row r="16" spans="1:86" s="73" customFormat="1" ht="15">
      <c r="A16" s="88">
        <v>13</v>
      </c>
      <c r="B16" s="90" t="s">
        <v>84</v>
      </c>
      <c r="C16" s="91">
        <v>1000</v>
      </c>
      <c r="D16" s="136" t="s">
        <v>9</v>
      </c>
      <c r="E16" s="109"/>
      <c r="F16" s="120"/>
      <c r="G16" s="109"/>
      <c r="H16" s="128"/>
      <c r="I16" s="124">
        <v>6</v>
      </c>
      <c r="J16" s="120">
        <v>3</v>
      </c>
      <c r="K16" s="109"/>
      <c r="L16" s="120"/>
      <c r="M16" s="71">
        <f t="shared" si="0"/>
        <v>6</v>
      </c>
      <c r="N16" s="72">
        <f t="shared" si="1"/>
        <v>3</v>
      </c>
      <c r="O16" s="102">
        <f t="shared" si="2"/>
        <v>6</v>
      </c>
      <c r="P16" s="103">
        <f t="shared" si="3"/>
        <v>3</v>
      </c>
      <c r="Q16" s="52"/>
      <c r="R16" s="52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</row>
    <row r="17" spans="1:86" s="73" customFormat="1" ht="15">
      <c r="A17" s="88">
        <v>14</v>
      </c>
      <c r="B17" s="87" t="s">
        <v>51</v>
      </c>
      <c r="C17" s="91">
        <v>1000</v>
      </c>
      <c r="D17" s="136" t="s">
        <v>34</v>
      </c>
      <c r="E17" s="123"/>
      <c r="F17" s="122"/>
      <c r="G17" s="123">
        <v>5</v>
      </c>
      <c r="H17" s="127">
        <v>3</v>
      </c>
      <c r="I17" s="124"/>
      <c r="J17" s="122"/>
      <c r="K17" s="123"/>
      <c r="L17" s="122"/>
      <c r="M17" s="71">
        <f t="shared" si="0"/>
        <v>5</v>
      </c>
      <c r="N17" s="72">
        <f t="shared" si="1"/>
        <v>3</v>
      </c>
      <c r="O17" s="102">
        <f t="shared" si="2"/>
        <v>5</v>
      </c>
      <c r="P17" s="103">
        <f t="shared" si="3"/>
        <v>3</v>
      </c>
      <c r="Q17" s="52"/>
      <c r="R17" s="52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</row>
    <row r="18" spans="1:86" s="74" customFormat="1" ht="15">
      <c r="A18" s="88">
        <v>15</v>
      </c>
      <c r="B18" s="87" t="s">
        <v>85</v>
      </c>
      <c r="C18" s="91">
        <v>1000</v>
      </c>
      <c r="D18" s="136" t="s">
        <v>9</v>
      </c>
      <c r="E18" s="109"/>
      <c r="F18" s="120"/>
      <c r="G18" s="109"/>
      <c r="H18" s="128"/>
      <c r="I18" s="124">
        <v>5</v>
      </c>
      <c r="J18" s="120">
        <v>2</v>
      </c>
      <c r="K18" s="109"/>
      <c r="L18" s="120"/>
      <c r="M18" s="71">
        <f t="shared" si="0"/>
        <v>5</v>
      </c>
      <c r="N18" s="72">
        <f t="shared" si="1"/>
        <v>2</v>
      </c>
      <c r="O18" s="102">
        <f t="shared" si="2"/>
        <v>5</v>
      </c>
      <c r="P18" s="103">
        <f t="shared" si="3"/>
        <v>2</v>
      </c>
      <c r="Q18" s="52"/>
      <c r="R18" s="52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</row>
    <row r="19" spans="1:86" s="73" customFormat="1" ht="15">
      <c r="A19" s="88">
        <v>16</v>
      </c>
      <c r="B19" s="87" t="s">
        <v>52</v>
      </c>
      <c r="C19" s="91">
        <v>1000</v>
      </c>
      <c r="D19" s="136" t="s">
        <v>49</v>
      </c>
      <c r="E19" s="109"/>
      <c r="F19" s="120"/>
      <c r="G19" s="109">
        <v>4</v>
      </c>
      <c r="H19" s="132">
        <v>3</v>
      </c>
      <c r="I19" s="124"/>
      <c r="J19" s="120"/>
      <c r="K19" s="109"/>
      <c r="L19" s="120"/>
      <c r="M19" s="71">
        <f t="shared" si="0"/>
        <v>4</v>
      </c>
      <c r="N19" s="72">
        <f t="shared" si="1"/>
        <v>3</v>
      </c>
      <c r="O19" s="102">
        <f t="shared" si="2"/>
        <v>4</v>
      </c>
      <c r="P19" s="103">
        <f t="shared" si="3"/>
        <v>3</v>
      </c>
      <c r="Q19" s="52"/>
      <c r="R19" s="52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</row>
    <row r="20" spans="1:86" s="74" customFormat="1" ht="15.75">
      <c r="A20" s="14"/>
      <c r="B20" s="17"/>
      <c r="C20" s="17"/>
      <c r="D20" s="18"/>
      <c r="E20" s="19"/>
      <c r="F20" s="26"/>
      <c r="G20" s="20"/>
      <c r="H20" s="26"/>
      <c r="I20" s="30"/>
      <c r="J20" s="26"/>
      <c r="K20" s="19"/>
      <c r="L20" s="26"/>
      <c r="M20" s="21"/>
      <c r="N20" s="22"/>
      <c r="O20" s="22"/>
      <c r="P20" s="7"/>
      <c r="Q20" s="52"/>
      <c r="R20" s="52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</row>
    <row r="21" spans="1:15" s="7" customFormat="1" ht="15.75">
      <c r="A21" s="14"/>
      <c r="B21" s="17"/>
      <c r="C21" s="17"/>
      <c r="D21" s="18"/>
      <c r="E21" s="19"/>
      <c r="F21" s="26"/>
      <c r="G21" s="20"/>
      <c r="H21" s="26"/>
      <c r="I21" s="30"/>
      <c r="J21" s="26"/>
      <c r="K21" s="19"/>
      <c r="L21" s="26"/>
      <c r="M21" s="21"/>
      <c r="N21" s="22"/>
      <c r="O21" s="22"/>
    </row>
    <row r="22" spans="1:15" s="7" customFormat="1" ht="15.75">
      <c r="A22" s="14"/>
      <c r="B22" s="17"/>
      <c r="C22" s="17"/>
      <c r="D22" s="18"/>
      <c r="E22" s="19"/>
      <c r="F22" s="26"/>
      <c r="G22" s="20"/>
      <c r="H22" s="26"/>
      <c r="I22" s="30"/>
      <c r="J22" s="26"/>
      <c r="K22" s="19"/>
      <c r="L22" s="26"/>
      <c r="M22" s="21"/>
      <c r="N22" s="22"/>
      <c r="O22" s="22"/>
    </row>
    <row r="23" spans="1:15" s="7" customFormat="1" ht="15.75">
      <c r="A23" s="14"/>
      <c r="B23" s="17"/>
      <c r="C23" s="17"/>
      <c r="D23" s="18"/>
      <c r="E23" s="19"/>
      <c r="F23" s="26"/>
      <c r="G23" s="20"/>
      <c r="H23" s="26"/>
      <c r="I23" s="30"/>
      <c r="J23" s="26"/>
      <c r="K23" s="19"/>
      <c r="L23" s="26"/>
      <c r="M23" s="21"/>
      <c r="N23" s="22"/>
      <c r="O23" s="22"/>
    </row>
    <row r="24" spans="1:15" s="7" customFormat="1" ht="15.75">
      <c r="A24" s="14"/>
      <c r="B24" s="17"/>
      <c r="C24" s="17"/>
      <c r="D24" s="18"/>
      <c r="E24" s="19"/>
      <c r="F24" s="26"/>
      <c r="G24" s="20"/>
      <c r="H24" s="26"/>
      <c r="I24" s="30"/>
      <c r="J24" s="26"/>
      <c r="K24" s="19"/>
      <c r="L24" s="26"/>
      <c r="M24" s="21"/>
      <c r="N24" s="22"/>
      <c r="O24" s="22"/>
    </row>
    <row r="25" spans="1:15" s="7" customFormat="1" ht="15.75">
      <c r="A25" s="14"/>
      <c r="B25" s="17"/>
      <c r="C25" s="17"/>
      <c r="D25" s="18"/>
      <c r="E25" s="19"/>
      <c r="F25" s="26"/>
      <c r="G25" s="20"/>
      <c r="H25" s="26"/>
      <c r="I25" s="30"/>
      <c r="J25" s="26"/>
      <c r="K25" s="19"/>
      <c r="L25" s="26"/>
      <c r="M25" s="21"/>
      <c r="N25" s="22"/>
      <c r="O25" s="22"/>
    </row>
    <row r="26" spans="1:15" s="7" customFormat="1" ht="15.75">
      <c r="A26" s="14"/>
      <c r="B26" s="17"/>
      <c r="C26" s="17"/>
      <c r="D26" s="18"/>
      <c r="E26" s="19"/>
      <c r="F26" s="26"/>
      <c r="G26" s="20"/>
      <c r="H26" s="26"/>
      <c r="I26" s="30"/>
      <c r="J26" s="26"/>
      <c r="K26" s="19"/>
      <c r="L26" s="26"/>
      <c r="M26" s="21"/>
      <c r="N26" s="22"/>
      <c r="O26" s="22"/>
    </row>
    <row r="27" spans="1:15" s="7" customFormat="1" ht="15.75">
      <c r="A27" s="14"/>
      <c r="B27" s="17"/>
      <c r="C27" s="17"/>
      <c r="D27" s="18"/>
      <c r="E27" s="19"/>
      <c r="F27" s="26"/>
      <c r="G27" s="20"/>
      <c r="H27" s="26"/>
      <c r="I27" s="30"/>
      <c r="J27" s="26"/>
      <c r="K27" s="19"/>
      <c r="L27" s="26"/>
      <c r="M27" s="21"/>
      <c r="N27" s="22"/>
      <c r="O27" s="22"/>
    </row>
    <row r="28" spans="1:15" s="7" customFormat="1" ht="15.75">
      <c r="A28" s="14"/>
      <c r="B28" s="17"/>
      <c r="C28" s="17"/>
      <c r="D28" s="18"/>
      <c r="E28" s="19"/>
      <c r="F28" s="26"/>
      <c r="G28" s="20"/>
      <c r="H28" s="26"/>
      <c r="I28" s="30"/>
      <c r="J28" s="26"/>
      <c r="K28" s="19"/>
      <c r="L28" s="26"/>
      <c r="M28" s="21"/>
      <c r="N28" s="22"/>
      <c r="O28" s="22"/>
    </row>
    <row r="29" spans="1:15" s="7" customFormat="1" ht="15.75">
      <c r="A29" s="42"/>
      <c r="E29" s="14"/>
      <c r="F29" s="27"/>
      <c r="G29" s="23"/>
      <c r="H29" s="27"/>
      <c r="I29" s="31"/>
      <c r="J29" s="27"/>
      <c r="K29" s="14"/>
      <c r="L29" s="27"/>
      <c r="M29" s="22"/>
      <c r="N29" s="22"/>
      <c r="O29" s="22"/>
    </row>
    <row r="30" spans="1:15" s="7" customFormat="1" ht="15.75">
      <c r="A30" s="14"/>
      <c r="B30" s="24"/>
      <c r="C30" s="24"/>
      <c r="E30" s="14"/>
      <c r="F30" s="27"/>
      <c r="G30" s="23"/>
      <c r="H30" s="27"/>
      <c r="I30" s="31"/>
      <c r="J30" s="27"/>
      <c r="K30" s="14"/>
      <c r="L30" s="27"/>
      <c r="M30" s="22"/>
      <c r="N30" s="22"/>
      <c r="O30" s="22"/>
    </row>
    <row r="31" spans="1:15" s="7" customFormat="1" ht="15.75">
      <c r="A31" s="42"/>
      <c r="E31" s="14"/>
      <c r="F31" s="27"/>
      <c r="G31" s="23"/>
      <c r="H31" s="27"/>
      <c r="I31" s="31"/>
      <c r="J31" s="27"/>
      <c r="K31" s="14"/>
      <c r="L31" s="27"/>
      <c r="M31" s="22"/>
      <c r="N31" s="22"/>
      <c r="O31" s="22"/>
    </row>
    <row r="32" spans="1:15" s="7" customFormat="1" ht="15.75">
      <c r="A32" s="42"/>
      <c r="E32" s="14"/>
      <c r="F32" s="27"/>
      <c r="G32" s="23"/>
      <c r="H32" s="27"/>
      <c r="I32" s="31"/>
      <c r="J32" s="27"/>
      <c r="K32" s="14"/>
      <c r="L32" s="27"/>
      <c r="M32" s="22"/>
      <c r="N32" s="22"/>
      <c r="O32" s="22"/>
    </row>
    <row r="33" spans="1:15" s="7" customFormat="1" ht="15.75">
      <c r="A33" s="42"/>
      <c r="E33" s="14"/>
      <c r="F33" s="27"/>
      <c r="G33" s="23"/>
      <c r="H33" s="27"/>
      <c r="I33" s="31"/>
      <c r="J33" s="27"/>
      <c r="K33" s="14"/>
      <c r="L33" s="27"/>
      <c r="M33" s="22"/>
      <c r="N33" s="22"/>
      <c r="O33" s="22"/>
    </row>
    <row r="34" spans="1:15" s="7" customFormat="1" ht="15.75">
      <c r="A34" s="42"/>
      <c r="E34" s="14"/>
      <c r="F34" s="27"/>
      <c r="G34" s="23"/>
      <c r="H34" s="27"/>
      <c r="I34" s="31"/>
      <c r="J34" s="27"/>
      <c r="K34" s="14"/>
      <c r="L34" s="27"/>
      <c r="M34" s="22"/>
      <c r="N34" s="22"/>
      <c r="O34" s="22"/>
    </row>
    <row r="35" spans="1:15" s="7" customFormat="1" ht="15.75">
      <c r="A35" s="42"/>
      <c r="E35" s="14"/>
      <c r="F35" s="27"/>
      <c r="G35" s="23"/>
      <c r="H35" s="27"/>
      <c r="I35" s="31"/>
      <c r="J35" s="27"/>
      <c r="K35" s="14"/>
      <c r="L35" s="27"/>
      <c r="M35" s="22"/>
      <c r="N35" s="22"/>
      <c r="O35" s="22"/>
    </row>
    <row r="36" spans="1:15" s="7" customFormat="1" ht="15.75">
      <c r="A36" s="42"/>
      <c r="E36" s="14"/>
      <c r="F36" s="27"/>
      <c r="G36" s="23"/>
      <c r="H36" s="27"/>
      <c r="I36" s="31"/>
      <c r="J36" s="27"/>
      <c r="K36" s="14"/>
      <c r="L36" s="27"/>
      <c r="M36" s="22"/>
      <c r="N36" s="22"/>
      <c r="O36" s="22"/>
    </row>
    <row r="37" spans="1:15" s="7" customFormat="1" ht="15.75">
      <c r="A37" s="42"/>
      <c r="E37" s="14"/>
      <c r="F37" s="27"/>
      <c r="G37" s="23"/>
      <c r="H37" s="27"/>
      <c r="I37" s="31"/>
      <c r="J37" s="27"/>
      <c r="K37" s="14"/>
      <c r="L37" s="27"/>
      <c r="M37" s="22"/>
      <c r="N37" s="22"/>
      <c r="O37" s="22"/>
    </row>
    <row r="38" spans="1:15" s="7" customFormat="1" ht="15.75">
      <c r="A38" s="42"/>
      <c r="E38" s="14"/>
      <c r="F38" s="27"/>
      <c r="G38" s="23"/>
      <c r="H38" s="27"/>
      <c r="I38" s="31"/>
      <c r="J38" s="27"/>
      <c r="K38" s="14"/>
      <c r="L38" s="27"/>
      <c r="M38" s="22"/>
      <c r="N38" s="22"/>
      <c r="O38" s="22"/>
    </row>
    <row r="39" spans="1:15" s="7" customFormat="1" ht="15.75">
      <c r="A39" s="42"/>
      <c r="E39" s="14"/>
      <c r="F39" s="27"/>
      <c r="G39" s="23"/>
      <c r="H39" s="27"/>
      <c r="I39" s="31"/>
      <c r="J39" s="27"/>
      <c r="K39" s="14"/>
      <c r="L39" s="27"/>
      <c r="M39" s="22"/>
      <c r="N39" s="22"/>
      <c r="O39" s="22"/>
    </row>
    <row r="40" spans="1:15" s="7" customFormat="1" ht="15.75">
      <c r="A40" s="14"/>
      <c r="E40" s="14"/>
      <c r="F40" s="27"/>
      <c r="G40" s="23"/>
      <c r="H40" s="27"/>
      <c r="I40" s="31"/>
      <c r="J40" s="27"/>
      <c r="K40" s="14"/>
      <c r="L40" s="27"/>
      <c r="M40" s="22"/>
      <c r="N40" s="22"/>
      <c r="O40" s="22"/>
    </row>
    <row r="41" spans="1:15" s="7" customFormat="1" ht="15.75">
      <c r="A41" s="14"/>
      <c r="E41" s="14"/>
      <c r="F41" s="27"/>
      <c r="G41" s="23"/>
      <c r="H41" s="27"/>
      <c r="I41" s="31"/>
      <c r="J41" s="27"/>
      <c r="K41" s="14"/>
      <c r="L41" s="27"/>
      <c r="M41" s="22"/>
      <c r="N41" s="22"/>
      <c r="O41" s="22"/>
    </row>
    <row r="42" spans="1:15" s="7" customFormat="1" ht="15.75">
      <c r="A42" s="14"/>
      <c r="E42" s="14"/>
      <c r="F42" s="27"/>
      <c r="G42" s="23"/>
      <c r="H42" s="27"/>
      <c r="I42" s="31"/>
      <c r="J42" s="27"/>
      <c r="K42" s="14"/>
      <c r="L42" s="27"/>
      <c r="M42" s="22"/>
      <c r="N42" s="22"/>
      <c r="O42" s="22"/>
    </row>
    <row r="43" spans="1:15" s="7" customFormat="1" ht="15.75">
      <c r="A43" s="14"/>
      <c r="E43" s="14"/>
      <c r="F43" s="27"/>
      <c r="G43" s="23"/>
      <c r="H43" s="27"/>
      <c r="I43" s="31"/>
      <c r="J43" s="27"/>
      <c r="K43" s="14"/>
      <c r="L43" s="27"/>
      <c r="M43" s="22"/>
      <c r="N43" s="22"/>
      <c r="O43" s="22"/>
    </row>
    <row r="44" spans="1:15" s="7" customFormat="1" ht="15.75">
      <c r="A44" s="14"/>
      <c r="E44" s="14"/>
      <c r="F44" s="27"/>
      <c r="G44" s="23"/>
      <c r="H44" s="27"/>
      <c r="I44" s="31"/>
      <c r="J44" s="27"/>
      <c r="K44" s="14"/>
      <c r="L44" s="27"/>
      <c r="M44" s="22"/>
      <c r="N44" s="22"/>
      <c r="O44" s="22"/>
    </row>
    <row r="45" spans="1:15" s="7" customFormat="1" ht="15.75">
      <c r="A45" s="14"/>
      <c r="E45" s="14"/>
      <c r="F45" s="27"/>
      <c r="G45" s="23"/>
      <c r="H45" s="27"/>
      <c r="I45" s="31"/>
      <c r="J45" s="27"/>
      <c r="K45" s="14"/>
      <c r="L45" s="27"/>
      <c r="M45" s="22"/>
      <c r="N45" s="22"/>
      <c r="O45" s="22"/>
    </row>
    <row r="46" spans="1:15" s="7" customFormat="1" ht="15.75">
      <c r="A46" s="14"/>
      <c r="E46" s="14"/>
      <c r="F46" s="27"/>
      <c r="G46" s="23"/>
      <c r="H46" s="27"/>
      <c r="I46" s="31"/>
      <c r="J46" s="27"/>
      <c r="K46" s="14"/>
      <c r="L46" s="27"/>
      <c r="M46" s="22"/>
      <c r="N46" s="22"/>
      <c r="O46" s="22"/>
    </row>
    <row r="47" spans="1:15" s="7" customFormat="1" ht="15.75">
      <c r="A47" s="14"/>
      <c r="E47" s="14"/>
      <c r="F47" s="27"/>
      <c r="G47" s="23"/>
      <c r="H47" s="27"/>
      <c r="I47" s="31"/>
      <c r="J47" s="27"/>
      <c r="K47" s="14"/>
      <c r="L47" s="27"/>
      <c r="M47" s="22"/>
      <c r="N47" s="22"/>
      <c r="O47" s="22"/>
    </row>
    <row r="48" spans="1:15" s="7" customFormat="1" ht="15.75">
      <c r="A48" s="14"/>
      <c r="E48" s="14"/>
      <c r="F48" s="27"/>
      <c r="G48" s="23"/>
      <c r="H48" s="27"/>
      <c r="I48" s="31"/>
      <c r="J48" s="27"/>
      <c r="K48" s="14"/>
      <c r="L48" s="27"/>
      <c r="M48" s="22"/>
      <c r="N48" s="22"/>
      <c r="O48" s="22"/>
    </row>
    <row r="49" spans="1:15" s="7" customFormat="1" ht="15.75">
      <c r="A49" s="14"/>
      <c r="E49" s="14"/>
      <c r="F49" s="27"/>
      <c r="G49" s="23"/>
      <c r="H49" s="27"/>
      <c r="I49" s="31"/>
      <c r="J49" s="27"/>
      <c r="K49" s="14"/>
      <c r="L49" s="27"/>
      <c r="M49" s="22"/>
      <c r="N49" s="22"/>
      <c r="O49" s="22"/>
    </row>
    <row r="50" spans="1:15" s="7" customFormat="1" ht="15.75">
      <c r="A50" s="14"/>
      <c r="E50" s="14"/>
      <c r="F50" s="27"/>
      <c r="G50" s="23"/>
      <c r="H50" s="27"/>
      <c r="I50" s="31"/>
      <c r="J50" s="27"/>
      <c r="K50" s="14"/>
      <c r="L50" s="27"/>
      <c r="M50" s="22"/>
      <c r="N50" s="22"/>
      <c r="O50" s="22"/>
    </row>
    <row r="51" spans="1:15" s="7" customFormat="1" ht="15.75">
      <c r="A51" s="14"/>
      <c r="E51" s="14"/>
      <c r="F51" s="27"/>
      <c r="G51" s="23"/>
      <c r="H51" s="27"/>
      <c r="I51" s="31"/>
      <c r="J51" s="27"/>
      <c r="K51" s="14"/>
      <c r="L51" s="27"/>
      <c r="M51" s="22"/>
      <c r="N51" s="22"/>
      <c r="O51" s="22"/>
    </row>
    <row r="52" spans="1:15" s="7" customFormat="1" ht="15.75">
      <c r="A52" s="14"/>
      <c r="E52" s="14"/>
      <c r="F52" s="27"/>
      <c r="G52" s="23"/>
      <c r="H52" s="27"/>
      <c r="I52" s="31"/>
      <c r="J52" s="27"/>
      <c r="K52" s="14"/>
      <c r="L52" s="27"/>
      <c r="M52" s="22"/>
      <c r="N52" s="22"/>
      <c r="O52" s="22"/>
    </row>
    <row r="53" spans="1:15" s="7" customFormat="1" ht="15.75">
      <c r="A53" s="14"/>
      <c r="E53" s="14"/>
      <c r="F53" s="27"/>
      <c r="G53" s="23"/>
      <c r="H53" s="27"/>
      <c r="I53" s="31"/>
      <c r="J53" s="27"/>
      <c r="K53" s="14"/>
      <c r="L53" s="27"/>
      <c r="M53" s="22"/>
      <c r="N53" s="22"/>
      <c r="O53" s="22"/>
    </row>
    <row r="54" spans="1:15" s="7" customFormat="1" ht="15.75">
      <c r="A54" s="14"/>
      <c r="E54" s="14"/>
      <c r="F54" s="27"/>
      <c r="G54" s="23"/>
      <c r="H54" s="27"/>
      <c r="I54" s="31"/>
      <c r="J54" s="27"/>
      <c r="K54" s="14"/>
      <c r="L54" s="27"/>
      <c r="M54" s="22"/>
      <c r="N54" s="22"/>
      <c r="O54" s="22"/>
    </row>
    <row r="55" spans="1:15" s="7" customFormat="1" ht="15.75">
      <c r="A55" s="14"/>
      <c r="E55" s="14"/>
      <c r="F55" s="27"/>
      <c r="G55" s="23"/>
      <c r="H55" s="27"/>
      <c r="I55" s="31"/>
      <c r="J55" s="27"/>
      <c r="K55" s="14"/>
      <c r="L55" s="27"/>
      <c r="M55" s="22"/>
      <c r="N55" s="22"/>
      <c r="O55" s="22"/>
    </row>
    <row r="56" spans="1:15" s="7" customFormat="1" ht="15.75">
      <c r="A56" s="14"/>
      <c r="E56" s="14"/>
      <c r="F56" s="27"/>
      <c r="G56" s="23"/>
      <c r="H56" s="27"/>
      <c r="I56" s="31"/>
      <c r="J56" s="27"/>
      <c r="K56" s="14"/>
      <c r="L56" s="27"/>
      <c r="M56" s="22"/>
      <c r="N56" s="22"/>
      <c r="O56" s="22"/>
    </row>
    <row r="57" spans="1:15" s="7" customFormat="1" ht="15.75">
      <c r="A57" s="14"/>
      <c r="E57" s="14"/>
      <c r="F57" s="27"/>
      <c r="G57" s="23"/>
      <c r="H57" s="27"/>
      <c r="I57" s="31"/>
      <c r="J57" s="27"/>
      <c r="K57" s="14"/>
      <c r="L57" s="27"/>
      <c r="M57" s="22"/>
      <c r="N57" s="22"/>
      <c r="O57" s="22"/>
    </row>
    <row r="58" spans="1:15" s="7" customFormat="1" ht="15.75">
      <c r="A58" s="14"/>
      <c r="E58" s="14"/>
      <c r="F58" s="27"/>
      <c r="G58" s="23"/>
      <c r="H58" s="27"/>
      <c r="I58" s="31"/>
      <c r="J58" s="27"/>
      <c r="K58" s="14"/>
      <c r="L58" s="27"/>
      <c r="M58" s="22"/>
      <c r="N58" s="22"/>
      <c r="O58" s="22"/>
    </row>
    <row r="59" spans="1:15" s="7" customFormat="1" ht="15.75">
      <c r="A59" s="14"/>
      <c r="E59" s="14"/>
      <c r="F59" s="27"/>
      <c r="G59" s="23"/>
      <c r="H59" s="27"/>
      <c r="I59" s="31"/>
      <c r="J59" s="27"/>
      <c r="K59" s="14"/>
      <c r="L59" s="27"/>
      <c r="M59" s="22"/>
      <c r="N59" s="22"/>
      <c r="O59" s="22"/>
    </row>
    <row r="60" spans="1:15" s="7" customFormat="1" ht="15.75">
      <c r="A60" s="14"/>
      <c r="E60" s="14"/>
      <c r="F60" s="27"/>
      <c r="G60" s="23"/>
      <c r="H60" s="27"/>
      <c r="I60" s="31"/>
      <c r="J60" s="27"/>
      <c r="K60" s="14"/>
      <c r="L60" s="27"/>
      <c r="M60" s="22"/>
      <c r="N60" s="22"/>
      <c r="O60" s="22"/>
    </row>
    <row r="61" spans="1:15" s="7" customFormat="1" ht="15.75">
      <c r="A61" s="14"/>
      <c r="E61" s="14"/>
      <c r="F61" s="27"/>
      <c r="G61" s="23"/>
      <c r="H61" s="27"/>
      <c r="I61" s="31"/>
      <c r="J61" s="27"/>
      <c r="K61" s="14"/>
      <c r="L61" s="27"/>
      <c r="M61" s="22"/>
      <c r="N61" s="22"/>
      <c r="O61" s="22"/>
    </row>
    <row r="62" spans="1:15" s="7" customFormat="1" ht="15.75">
      <c r="A62" s="14"/>
      <c r="E62" s="14"/>
      <c r="F62" s="27"/>
      <c r="G62" s="23"/>
      <c r="H62" s="27"/>
      <c r="I62" s="31"/>
      <c r="J62" s="27"/>
      <c r="K62" s="14"/>
      <c r="L62" s="27"/>
      <c r="M62" s="22"/>
      <c r="N62" s="22"/>
      <c r="O62" s="22"/>
    </row>
    <row r="63" spans="1:15" s="7" customFormat="1" ht="15.75">
      <c r="A63" s="14"/>
      <c r="E63" s="14"/>
      <c r="F63" s="27"/>
      <c r="G63" s="23"/>
      <c r="H63" s="27"/>
      <c r="I63" s="31"/>
      <c r="J63" s="27"/>
      <c r="K63" s="14"/>
      <c r="L63" s="27"/>
      <c r="M63" s="22"/>
      <c r="N63" s="22"/>
      <c r="O63" s="22"/>
    </row>
    <row r="64" spans="1:15" s="7" customFormat="1" ht="15.75">
      <c r="A64" s="14"/>
      <c r="E64" s="14"/>
      <c r="F64" s="27"/>
      <c r="G64" s="23"/>
      <c r="H64" s="27"/>
      <c r="I64" s="31"/>
      <c r="J64" s="27"/>
      <c r="K64" s="14"/>
      <c r="L64" s="27"/>
      <c r="M64" s="22"/>
      <c r="N64" s="22"/>
      <c r="O64" s="22"/>
    </row>
    <row r="65" spans="1:15" s="7" customFormat="1" ht="15.75">
      <c r="A65" s="14"/>
      <c r="E65" s="14"/>
      <c r="F65" s="27"/>
      <c r="G65" s="23"/>
      <c r="H65" s="27"/>
      <c r="I65" s="31"/>
      <c r="J65" s="27"/>
      <c r="K65" s="14"/>
      <c r="L65" s="27"/>
      <c r="M65" s="22"/>
      <c r="N65" s="22"/>
      <c r="O65" s="22"/>
    </row>
    <row r="66" spans="1:15" s="7" customFormat="1" ht="15.75">
      <c r="A66" s="14"/>
      <c r="E66" s="14"/>
      <c r="F66" s="27"/>
      <c r="G66" s="23"/>
      <c r="H66" s="27"/>
      <c r="I66" s="31"/>
      <c r="J66" s="27"/>
      <c r="K66" s="14"/>
      <c r="L66" s="27"/>
      <c r="M66" s="22"/>
      <c r="N66" s="22"/>
      <c r="O66" s="22"/>
    </row>
    <row r="67" spans="1:15" s="7" customFormat="1" ht="15.75">
      <c r="A67" s="14"/>
      <c r="E67" s="14"/>
      <c r="F67" s="27"/>
      <c r="G67" s="23"/>
      <c r="H67" s="27"/>
      <c r="I67" s="31"/>
      <c r="J67" s="27"/>
      <c r="K67" s="14"/>
      <c r="L67" s="27"/>
      <c r="M67" s="22"/>
      <c r="N67" s="22"/>
      <c r="O67" s="22"/>
    </row>
    <row r="68" spans="1:15" s="7" customFormat="1" ht="15.75">
      <c r="A68" s="14"/>
      <c r="E68" s="14"/>
      <c r="F68" s="27"/>
      <c r="G68" s="23"/>
      <c r="H68" s="27"/>
      <c r="I68" s="31"/>
      <c r="J68" s="27"/>
      <c r="K68" s="14"/>
      <c r="L68" s="27"/>
      <c r="M68" s="22"/>
      <c r="N68" s="22"/>
      <c r="O68" s="22"/>
    </row>
    <row r="69" spans="1:15" s="7" customFormat="1" ht="15.75">
      <c r="A69" s="14"/>
      <c r="E69" s="14"/>
      <c r="F69" s="27"/>
      <c r="G69" s="23"/>
      <c r="H69" s="27"/>
      <c r="I69" s="31"/>
      <c r="J69" s="27"/>
      <c r="K69" s="14"/>
      <c r="L69" s="27"/>
      <c r="M69" s="22"/>
      <c r="N69" s="22"/>
      <c r="O69" s="22"/>
    </row>
    <row r="70" spans="1:15" s="7" customFormat="1" ht="15.75">
      <c r="A70" s="14"/>
      <c r="E70" s="14"/>
      <c r="F70" s="27"/>
      <c r="G70" s="23"/>
      <c r="H70" s="27"/>
      <c r="I70" s="31"/>
      <c r="J70" s="27"/>
      <c r="K70" s="14"/>
      <c r="L70" s="27"/>
      <c r="M70" s="22"/>
      <c r="N70" s="22"/>
      <c r="O70" s="22"/>
    </row>
    <row r="71" spans="1:15" s="7" customFormat="1" ht="15.75">
      <c r="A71" s="14"/>
      <c r="E71" s="14"/>
      <c r="F71" s="27"/>
      <c r="G71" s="23"/>
      <c r="H71" s="27"/>
      <c r="I71" s="31"/>
      <c r="J71" s="27"/>
      <c r="K71" s="14"/>
      <c r="L71" s="27"/>
      <c r="M71" s="22"/>
      <c r="N71" s="22"/>
      <c r="O71" s="22"/>
    </row>
    <row r="72" spans="1:15" s="7" customFormat="1" ht="15.75">
      <c r="A72" s="14"/>
      <c r="E72" s="14"/>
      <c r="F72" s="27"/>
      <c r="G72" s="23"/>
      <c r="H72" s="27"/>
      <c r="I72" s="31"/>
      <c r="J72" s="27"/>
      <c r="K72" s="14"/>
      <c r="L72" s="27"/>
      <c r="M72" s="22"/>
      <c r="N72" s="22"/>
      <c r="O72" s="22"/>
    </row>
    <row r="73" spans="1:15" s="7" customFormat="1" ht="15.75">
      <c r="A73" s="14"/>
      <c r="E73" s="14"/>
      <c r="F73" s="27"/>
      <c r="G73" s="23"/>
      <c r="H73" s="27"/>
      <c r="I73" s="31"/>
      <c r="J73" s="27"/>
      <c r="K73" s="14"/>
      <c r="L73" s="27"/>
      <c r="M73" s="22"/>
      <c r="N73" s="22"/>
      <c r="O73" s="22"/>
    </row>
    <row r="74" spans="1:15" s="7" customFormat="1" ht="15.75">
      <c r="A74" s="14"/>
      <c r="E74" s="14"/>
      <c r="F74" s="27"/>
      <c r="G74" s="23"/>
      <c r="H74" s="27"/>
      <c r="I74" s="31"/>
      <c r="J74" s="27"/>
      <c r="K74" s="14"/>
      <c r="L74" s="27"/>
      <c r="M74" s="22"/>
      <c r="N74" s="22"/>
      <c r="O74" s="22"/>
    </row>
    <row r="75" spans="1:15" s="7" customFormat="1" ht="15.75">
      <c r="A75" s="14"/>
      <c r="E75" s="14"/>
      <c r="F75" s="27"/>
      <c r="G75" s="23"/>
      <c r="H75" s="27"/>
      <c r="I75" s="31"/>
      <c r="J75" s="27"/>
      <c r="K75" s="14"/>
      <c r="L75" s="27"/>
      <c r="M75" s="22"/>
      <c r="N75" s="22"/>
      <c r="O75" s="22"/>
    </row>
    <row r="76" spans="1:15" s="7" customFormat="1" ht="15.75">
      <c r="A76" s="14"/>
      <c r="E76" s="14"/>
      <c r="F76" s="27"/>
      <c r="G76" s="23"/>
      <c r="H76" s="27"/>
      <c r="I76" s="31"/>
      <c r="J76" s="27"/>
      <c r="K76" s="14"/>
      <c r="L76" s="27"/>
      <c r="M76" s="22"/>
      <c r="N76" s="22"/>
      <c r="O76" s="22"/>
    </row>
    <row r="77" spans="1:15" s="7" customFormat="1" ht="15.75">
      <c r="A77" s="14"/>
      <c r="E77" s="14"/>
      <c r="F77" s="27"/>
      <c r="G77" s="23"/>
      <c r="H77" s="27"/>
      <c r="I77" s="31"/>
      <c r="J77" s="27"/>
      <c r="K77" s="14"/>
      <c r="L77" s="27"/>
      <c r="M77" s="22"/>
      <c r="N77" s="22"/>
      <c r="O77" s="22"/>
    </row>
    <row r="78" spans="1:15" s="7" customFormat="1" ht="15.75">
      <c r="A78" s="14"/>
      <c r="E78" s="14"/>
      <c r="F78" s="27"/>
      <c r="G78" s="23"/>
      <c r="H78" s="27"/>
      <c r="I78" s="31"/>
      <c r="J78" s="27"/>
      <c r="K78" s="14"/>
      <c r="L78" s="27"/>
      <c r="M78" s="22"/>
      <c r="N78" s="22"/>
      <c r="O78" s="22"/>
    </row>
    <row r="79" spans="1:15" s="7" customFormat="1" ht="15.75">
      <c r="A79" s="14"/>
      <c r="E79" s="14"/>
      <c r="F79" s="27"/>
      <c r="G79" s="23"/>
      <c r="H79" s="27"/>
      <c r="I79" s="31"/>
      <c r="J79" s="27"/>
      <c r="K79" s="14"/>
      <c r="L79" s="27"/>
      <c r="M79" s="22"/>
      <c r="N79" s="22"/>
      <c r="O79" s="22"/>
    </row>
    <row r="80" spans="1:15" s="7" customFormat="1" ht="15.75">
      <c r="A80" s="14"/>
      <c r="E80" s="14"/>
      <c r="F80" s="27"/>
      <c r="G80" s="23"/>
      <c r="H80" s="27"/>
      <c r="I80" s="31"/>
      <c r="J80" s="27"/>
      <c r="K80" s="14"/>
      <c r="L80" s="27"/>
      <c r="M80" s="22"/>
      <c r="N80" s="22"/>
      <c r="O80" s="22"/>
    </row>
    <row r="81" spans="1:15" s="7" customFormat="1" ht="15.75">
      <c r="A81" s="14"/>
      <c r="E81" s="14"/>
      <c r="F81" s="27"/>
      <c r="G81" s="23"/>
      <c r="H81" s="27"/>
      <c r="I81" s="31"/>
      <c r="J81" s="27"/>
      <c r="K81" s="14"/>
      <c r="L81" s="27"/>
      <c r="M81" s="22"/>
      <c r="N81" s="22"/>
      <c r="O81" s="22"/>
    </row>
    <row r="82" spans="1:15" s="7" customFormat="1" ht="15.75">
      <c r="A82" s="14"/>
      <c r="E82" s="14"/>
      <c r="F82" s="27"/>
      <c r="G82" s="23"/>
      <c r="H82" s="27"/>
      <c r="I82" s="31"/>
      <c r="J82" s="27"/>
      <c r="K82" s="14"/>
      <c r="L82" s="27"/>
      <c r="M82" s="22"/>
      <c r="N82" s="22"/>
      <c r="O82" s="22"/>
    </row>
    <row r="83" spans="1:15" s="7" customFormat="1" ht="15.75">
      <c r="A83" s="14"/>
      <c r="E83" s="14"/>
      <c r="F83" s="27"/>
      <c r="G83" s="23"/>
      <c r="H83" s="27"/>
      <c r="I83" s="31"/>
      <c r="J83" s="27"/>
      <c r="K83" s="14"/>
      <c r="L83" s="27"/>
      <c r="M83" s="22"/>
      <c r="N83" s="22"/>
      <c r="O83" s="22"/>
    </row>
    <row r="84" spans="1:15" s="7" customFormat="1" ht="15.75">
      <c r="A84" s="14"/>
      <c r="E84" s="14"/>
      <c r="F84" s="27"/>
      <c r="G84" s="23"/>
      <c r="H84" s="27"/>
      <c r="I84" s="31"/>
      <c r="J84" s="27"/>
      <c r="K84" s="14"/>
      <c r="L84" s="27"/>
      <c r="M84" s="22"/>
      <c r="N84" s="22"/>
      <c r="O84" s="22"/>
    </row>
    <row r="85" spans="1:15" s="7" customFormat="1" ht="15.75">
      <c r="A85" s="14"/>
      <c r="E85" s="14"/>
      <c r="F85" s="27"/>
      <c r="G85" s="23"/>
      <c r="H85" s="27"/>
      <c r="I85" s="31"/>
      <c r="J85" s="27"/>
      <c r="K85" s="14"/>
      <c r="L85" s="27"/>
      <c r="M85" s="22"/>
      <c r="N85" s="22"/>
      <c r="O85" s="22"/>
    </row>
    <row r="86" spans="1:15" s="7" customFormat="1" ht="15.75">
      <c r="A86" s="14"/>
      <c r="E86" s="14"/>
      <c r="F86" s="27"/>
      <c r="G86" s="23"/>
      <c r="H86" s="27"/>
      <c r="I86" s="31"/>
      <c r="J86" s="27"/>
      <c r="K86" s="14"/>
      <c r="L86" s="27"/>
      <c r="M86" s="22"/>
      <c r="N86" s="22"/>
      <c r="O86" s="22"/>
    </row>
    <row r="87" spans="1:15" s="7" customFormat="1" ht="15.75">
      <c r="A87" s="14"/>
      <c r="E87" s="14"/>
      <c r="F87" s="27"/>
      <c r="G87" s="23"/>
      <c r="H87" s="27"/>
      <c r="I87" s="31"/>
      <c r="J87" s="27"/>
      <c r="K87" s="14"/>
      <c r="L87" s="27"/>
      <c r="M87" s="22"/>
      <c r="N87" s="22"/>
      <c r="O87" s="22"/>
    </row>
    <row r="88" spans="1:15" s="7" customFormat="1" ht="15.75">
      <c r="A88" s="14"/>
      <c r="E88" s="14"/>
      <c r="F88" s="27"/>
      <c r="G88" s="23"/>
      <c r="H88" s="27"/>
      <c r="I88" s="31"/>
      <c r="J88" s="27"/>
      <c r="K88" s="14"/>
      <c r="L88" s="27"/>
      <c r="M88" s="22"/>
      <c r="N88" s="22"/>
      <c r="O88" s="22"/>
    </row>
    <row r="89" spans="1:15" s="7" customFormat="1" ht="15.75">
      <c r="A89" s="14"/>
      <c r="E89" s="14"/>
      <c r="F89" s="27"/>
      <c r="G89" s="23"/>
      <c r="H89" s="27"/>
      <c r="I89" s="31"/>
      <c r="J89" s="27"/>
      <c r="K89" s="14"/>
      <c r="L89" s="27"/>
      <c r="M89" s="22"/>
      <c r="N89" s="22"/>
      <c r="O89" s="22"/>
    </row>
    <row r="90" spans="1:15" s="7" customFormat="1" ht="15.75">
      <c r="A90" s="14"/>
      <c r="E90" s="14"/>
      <c r="F90" s="27"/>
      <c r="G90" s="23"/>
      <c r="H90" s="27"/>
      <c r="I90" s="31"/>
      <c r="J90" s="27"/>
      <c r="K90" s="14"/>
      <c r="L90" s="27"/>
      <c r="M90" s="22"/>
      <c r="N90" s="22"/>
      <c r="O90" s="22"/>
    </row>
    <row r="91" spans="1:15" s="7" customFormat="1" ht="15.75">
      <c r="A91" s="14"/>
      <c r="E91" s="14"/>
      <c r="F91" s="27"/>
      <c r="G91" s="23"/>
      <c r="H91" s="27"/>
      <c r="I91" s="31"/>
      <c r="J91" s="27"/>
      <c r="K91" s="14"/>
      <c r="L91" s="27"/>
      <c r="M91" s="22"/>
      <c r="N91" s="22"/>
      <c r="O91" s="22"/>
    </row>
    <row r="92" spans="1:15" s="7" customFormat="1" ht="15.75">
      <c r="A92" s="14"/>
      <c r="E92" s="14"/>
      <c r="F92" s="27"/>
      <c r="G92" s="23"/>
      <c r="H92" s="27"/>
      <c r="I92" s="31"/>
      <c r="J92" s="27"/>
      <c r="K92" s="14"/>
      <c r="L92" s="27"/>
      <c r="M92" s="22"/>
      <c r="N92" s="22"/>
      <c r="O92" s="22"/>
    </row>
    <row r="93" spans="1:15" s="7" customFormat="1" ht="15.75">
      <c r="A93" s="14"/>
      <c r="E93" s="14"/>
      <c r="F93" s="27"/>
      <c r="G93" s="23"/>
      <c r="H93" s="27"/>
      <c r="I93" s="31"/>
      <c r="J93" s="27"/>
      <c r="K93" s="14"/>
      <c r="L93" s="27"/>
      <c r="M93" s="22"/>
      <c r="N93" s="22"/>
      <c r="O93" s="22"/>
    </row>
    <row r="94" spans="1:15" s="7" customFormat="1" ht="15.75">
      <c r="A94" s="14"/>
      <c r="E94" s="14"/>
      <c r="F94" s="27"/>
      <c r="G94" s="23"/>
      <c r="H94" s="27"/>
      <c r="I94" s="31"/>
      <c r="J94" s="27"/>
      <c r="K94" s="14"/>
      <c r="L94" s="27"/>
      <c r="M94" s="22"/>
      <c r="N94" s="22"/>
      <c r="O94" s="22"/>
    </row>
    <row r="95" spans="1:15" s="7" customFormat="1" ht="15.75">
      <c r="A95" s="14"/>
      <c r="E95" s="14"/>
      <c r="F95" s="27"/>
      <c r="G95" s="23"/>
      <c r="H95" s="27"/>
      <c r="I95" s="31"/>
      <c r="J95" s="27"/>
      <c r="K95" s="14"/>
      <c r="L95" s="27"/>
      <c r="M95" s="22"/>
      <c r="N95" s="22"/>
      <c r="O95" s="22"/>
    </row>
    <row r="96" spans="1:15" s="7" customFormat="1" ht="15.75">
      <c r="A96" s="14"/>
      <c r="E96" s="14"/>
      <c r="F96" s="27"/>
      <c r="G96" s="23"/>
      <c r="H96" s="27"/>
      <c r="I96" s="31"/>
      <c r="J96" s="27"/>
      <c r="K96" s="14"/>
      <c r="L96" s="27"/>
      <c r="M96" s="22"/>
      <c r="N96" s="22"/>
      <c r="O96" s="22"/>
    </row>
    <row r="97" spans="1:15" s="7" customFormat="1" ht="15.75">
      <c r="A97" s="14"/>
      <c r="E97" s="14"/>
      <c r="F97" s="27"/>
      <c r="G97" s="23"/>
      <c r="H97" s="27"/>
      <c r="I97" s="31"/>
      <c r="J97" s="27"/>
      <c r="K97" s="14"/>
      <c r="L97" s="27"/>
      <c r="M97" s="22"/>
      <c r="N97" s="22"/>
      <c r="O97" s="22"/>
    </row>
    <row r="98" spans="1:15" s="7" customFormat="1" ht="15.75">
      <c r="A98" s="14"/>
      <c r="E98" s="14"/>
      <c r="F98" s="27"/>
      <c r="G98" s="23"/>
      <c r="H98" s="27"/>
      <c r="I98" s="31"/>
      <c r="J98" s="27"/>
      <c r="K98" s="14"/>
      <c r="L98" s="27"/>
      <c r="M98" s="22"/>
      <c r="N98" s="22"/>
      <c r="O98" s="22"/>
    </row>
    <row r="99" spans="1:15" s="7" customFormat="1" ht="15.75">
      <c r="A99" s="14"/>
      <c r="E99" s="14"/>
      <c r="F99" s="27"/>
      <c r="G99" s="23"/>
      <c r="H99" s="27"/>
      <c r="I99" s="31"/>
      <c r="J99" s="27"/>
      <c r="K99" s="14"/>
      <c r="L99" s="27"/>
      <c r="M99" s="22"/>
      <c r="N99" s="22"/>
      <c r="O99" s="22"/>
    </row>
    <row r="100" spans="1:15" s="7" customFormat="1" ht="15.75">
      <c r="A100" s="14"/>
      <c r="E100" s="14"/>
      <c r="F100" s="27"/>
      <c r="G100" s="23"/>
      <c r="H100" s="27"/>
      <c r="I100" s="31"/>
      <c r="J100" s="27"/>
      <c r="K100" s="14"/>
      <c r="L100" s="27"/>
      <c r="M100" s="22"/>
      <c r="N100" s="22"/>
      <c r="O100" s="22"/>
    </row>
    <row r="101" spans="1:15" s="7" customFormat="1" ht="15.75">
      <c r="A101" s="14"/>
      <c r="E101" s="14"/>
      <c r="F101" s="27"/>
      <c r="G101" s="23"/>
      <c r="H101" s="27"/>
      <c r="I101" s="31"/>
      <c r="J101" s="27"/>
      <c r="K101" s="14"/>
      <c r="L101" s="27"/>
      <c r="M101" s="22"/>
      <c r="N101" s="22"/>
      <c r="O101" s="22"/>
    </row>
    <row r="102" spans="1:15" s="7" customFormat="1" ht="15.75">
      <c r="A102" s="14"/>
      <c r="E102" s="14"/>
      <c r="F102" s="27"/>
      <c r="G102" s="23"/>
      <c r="H102" s="27"/>
      <c r="I102" s="31"/>
      <c r="J102" s="27"/>
      <c r="K102" s="14"/>
      <c r="L102" s="27"/>
      <c r="M102" s="22"/>
      <c r="N102" s="22"/>
      <c r="O102" s="22"/>
    </row>
    <row r="103" spans="1:15" s="7" customFormat="1" ht="15.75">
      <c r="A103" s="14"/>
      <c r="E103" s="14"/>
      <c r="F103" s="27"/>
      <c r="G103" s="23"/>
      <c r="H103" s="27"/>
      <c r="I103" s="31"/>
      <c r="J103" s="27"/>
      <c r="K103" s="14"/>
      <c r="L103" s="27"/>
      <c r="M103" s="22"/>
      <c r="N103" s="22"/>
      <c r="O103" s="22"/>
    </row>
    <row r="104" spans="1:15" s="7" customFormat="1" ht="15.75">
      <c r="A104" s="14"/>
      <c r="E104" s="14"/>
      <c r="F104" s="27"/>
      <c r="G104" s="23"/>
      <c r="H104" s="27"/>
      <c r="I104" s="31"/>
      <c r="J104" s="27"/>
      <c r="K104" s="14"/>
      <c r="L104" s="27"/>
      <c r="M104" s="22"/>
      <c r="N104" s="22"/>
      <c r="O104" s="22"/>
    </row>
    <row r="105" spans="1:15" s="7" customFormat="1" ht="15.75">
      <c r="A105" s="14"/>
      <c r="E105" s="14"/>
      <c r="F105" s="27"/>
      <c r="G105" s="23"/>
      <c r="H105" s="27"/>
      <c r="I105" s="31"/>
      <c r="J105" s="27"/>
      <c r="K105" s="14"/>
      <c r="L105" s="27"/>
      <c r="M105" s="22"/>
      <c r="N105" s="22"/>
      <c r="O105" s="22"/>
    </row>
    <row r="106" spans="1:15" s="7" customFormat="1" ht="15.75">
      <c r="A106" s="14"/>
      <c r="E106" s="14"/>
      <c r="F106" s="27"/>
      <c r="G106" s="23"/>
      <c r="H106" s="27"/>
      <c r="I106" s="31"/>
      <c r="J106" s="27"/>
      <c r="K106" s="14"/>
      <c r="L106" s="27"/>
      <c r="M106" s="22"/>
      <c r="N106" s="22"/>
      <c r="O106" s="22"/>
    </row>
    <row r="107" spans="1:15" s="7" customFormat="1" ht="15.75">
      <c r="A107" s="14"/>
      <c r="E107" s="14"/>
      <c r="F107" s="27"/>
      <c r="G107" s="23"/>
      <c r="H107" s="27"/>
      <c r="I107" s="31"/>
      <c r="J107" s="27"/>
      <c r="K107" s="14"/>
      <c r="L107" s="27"/>
      <c r="M107" s="22"/>
      <c r="N107" s="22"/>
      <c r="O107" s="22"/>
    </row>
    <row r="108" spans="1:15" s="7" customFormat="1" ht="15.75">
      <c r="A108" s="14"/>
      <c r="E108" s="14"/>
      <c r="F108" s="27"/>
      <c r="G108" s="23"/>
      <c r="H108" s="27"/>
      <c r="I108" s="31"/>
      <c r="J108" s="27"/>
      <c r="K108" s="14"/>
      <c r="L108" s="27"/>
      <c r="M108" s="22"/>
      <c r="N108" s="22"/>
      <c r="O108" s="22"/>
    </row>
    <row r="109" spans="1:15" s="7" customFormat="1" ht="15.75">
      <c r="A109" s="14"/>
      <c r="E109" s="14"/>
      <c r="F109" s="27"/>
      <c r="G109" s="23"/>
      <c r="H109" s="27"/>
      <c r="I109" s="31"/>
      <c r="J109" s="27"/>
      <c r="K109" s="14"/>
      <c r="L109" s="27"/>
      <c r="M109" s="22"/>
      <c r="N109" s="22"/>
      <c r="O109" s="22"/>
    </row>
    <row r="110" spans="1:15" s="7" customFormat="1" ht="15.75">
      <c r="A110" s="14"/>
      <c r="E110" s="14"/>
      <c r="F110" s="27"/>
      <c r="G110" s="23"/>
      <c r="H110" s="27"/>
      <c r="I110" s="31"/>
      <c r="J110" s="27"/>
      <c r="K110" s="14"/>
      <c r="L110" s="27"/>
      <c r="M110" s="22"/>
      <c r="N110" s="22"/>
      <c r="O110" s="22"/>
    </row>
    <row r="111" spans="1:15" s="7" customFormat="1" ht="15.75">
      <c r="A111" s="14"/>
      <c r="E111" s="14"/>
      <c r="F111" s="27"/>
      <c r="G111" s="23"/>
      <c r="H111" s="27"/>
      <c r="I111" s="31"/>
      <c r="J111" s="27"/>
      <c r="K111" s="14"/>
      <c r="L111" s="27"/>
      <c r="M111" s="22"/>
      <c r="N111" s="22"/>
      <c r="O111" s="22"/>
    </row>
    <row r="112" spans="1:15" s="7" customFormat="1" ht="15.75">
      <c r="A112" s="14"/>
      <c r="E112" s="14"/>
      <c r="F112" s="27"/>
      <c r="G112" s="23"/>
      <c r="H112" s="27"/>
      <c r="I112" s="31"/>
      <c r="J112" s="27"/>
      <c r="K112" s="14"/>
      <c r="L112" s="27"/>
      <c r="M112" s="22"/>
      <c r="N112" s="22"/>
      <c r="O112" s="22"/>
    </row>
    <row r="113" spans="1:15" s="7" customFormat="1" ht="15.75">
      <c r="A113" s="14"/>
      <c r="E113" s="14"/>
      <c r="F113" s="27"/>
      <c r="G113" s="23"/>
      <c r="H113" s="27"/>
      <c r="I113" s="31"/>
      <c r="J113" s="27"/>
      <c r="K113" s="14"/>
      <c r="L113" s="27"/>
      <c r="M113" s="22"/>
      <c r="N113" s="22"/>
      <c r="O113" s="22"/>
    </row>
    <row r="114" spans="1:15" s="7" customFormat="1" ht="15.75">
      <c r="A114" s="14"/>
      <c r="E114" s="14"/>
      <c r="F114" s="27"/>
      <c r="G114" s="23"/>
      <c r="H114" s="27"/>
      <c r="I114" s="31"/>
      <c r="J114" s="27"/>
      <c r="K114" s="14"/>
      <c r="L114" s="27"/>
      <c r="M114" s="22"/>
      <c r="N114" s="22"/>
      <c r="O114" s="22"/>
    </row>
    <row r="115" spans="1:15" s="7" customFormat="1" ht="15.75">
      <c r="A115" s="14"/>
      <c r="E115" s="14"/>
      <c r="F115" s="27"/>
      <c r="G115" s="23"/>
      <c r="H115" s="27"/>
      <c r="I115" s="31"/>
      <c r="J115" s="27"/>
      <c r="K115" s="14"/>
      <c r="L115" s="27"/>
      <c r="M115" s="22"/>
      <c r="N115" s="22"/>
      <c r="O115" s="22"/>
    </row>
    <row r="116" spans="1:15" s="7" customFormat="1" ht="15.75">
      <c r="A116" s="14"/>
      <c r="E116" s="14"/>
      <c r="F116" s="27"/>
      <c r="G116" s="23"/>
      <c r="H116" s="27"/>
      <c r="I116" s="31"/>
      <c r="J116" s="27"/>
      <c r="K116" s="14"/>
      <c r="L116" s="27"/>
      <c r="M116" s="22"/>
      <c r="N116" s="22"/>
      <c r="O116" s="22"/>
    </row>
    <row r="117" spans="1:15" s="7" customFormat="1" ht="15.75">
      <c r="A117" s="14"/>
      <c r="E117" s="14"/>
      <c r="F117" s="27"/>
      <c r="G117" s="23"/>
      <c r="H117" s="27"/>
      <c r="I117" s="31"/>
      <c r="J117" s="27"/>
      <c r="K117" s="14"/>
      <c r="L117" s="27"/>
      <c r="M117" s="22"/>
      <c r="N117" s="22"/>
      <c r="O117" s="22"/>
    </row>
    <row r="118" spans="1:15" s="7" customFormat="1" ht="15.75">
      <c r="A118" s="14"/>
      <c r="E118" s="14"/>
      <c r="F118" s="27"/>
      <c r="G118" s="23"/>
      <c r="H118" s="27"/>
      <c r="I118" s="31"/>
      <c r="J118" s="27"/>
      <c r="K118" s="14"/>
      <c r="L118" s="27"/>
      <c r="M118" s="22"/>
      <c r="N118" s="22"/>
      <c r="O118" s="22"/>
    </row>
    <row r="119" spans="1:15" s="7" customFormat="1" ht="15.75">
      <c r="A119" s="14"/>
      <c r="E119" s="14"/>
      <c r="F119" s="27"/>
      <c r="G119" s="23"/>
      <c r="H119" s="27"/>
      <c r="I119" s="31"/>
      <c r="J119" s="27"/>
      <c r="K119" s="14"/>
      <c r="L119" s="27"/>
      <c r="M119" s="22"/>
      <c r="N119" s="22"/>
      <c r="O119" s="22"/>
    </row>
    <row r="120" spans="1:15" s="7" customFormat="1" ht="15.75">
      <c r="A120" s="14"/>
      <c r="E120" s="14"/>
      <c r="F120" s="27"/>
      <c r="G120" s="23"/>
      <c r="H120" s="27"/>
      <c r="I120" s="31"/>
      <c r="J120" s="27"/>
      <c r="K120" s="14"/>
      <c r="L120" s="27"/>
      <c r="M120" s="22"/>
      <c r="N120" s="22"/>
      <c r="O120" s="22"/>
    </row>
    <row r="121" spans="1:15" s="7" customFormat="1" ht="15.75">
      <c r="A121" s="14"/>
      <c r="E121" s="14"/>
      <c r="F121" s="27"/>
      <c r="G121" s="23"/>
      <c r="H121" s="27"/>
      <c r="I121" s="31"/>
      <c r="J121" s="27"/>
      <c r="K121" s="14"/>
      <c r="L121" s="27"/>
      <c r="M121" s="22"/>
      <c r="N121" s="22"/>
      <c r="O121" s="22"/>
    </row>
    <row r="122" spans="1:15" s="7" customFormat="1" ht="15.75">
      <c r="A122" s="14"/>
      <c r="E122" s="14"/>
      <c r="F122" s="27"/>
      <c r="G122" s="23"/>
      <c r="H122" s="27"/>
      <c r="I122" s="31"/>
      <c r="J122" s="27"/>
      <c r="K122" s="14"/>
      <c r="L122" s="27"/>
      <c r="M122" s="22"/>
      <c r="N122" s="22"/>
      <c r="O122" s="22"/>
    </row>
    <row r="123" spans="1:15" s="7" customFormat="1" ht="15.75">
      <c r="A123" s="14"/>
      <c r="E123" s="14"/>
      <c r="F123" s="27"/>
      <c r="G123" s="23"/>
      <c r="H123" s="27"/>
      <c r="I123" s="31"/>
      <c r="J123" s="27"/>
      <c r="K123" s="14"/>
      <c r="L123" s="27"/>
      <c r="M123" s="22"/>
      <c r="N123" s="22"/>
      <c r="O123" s="22"/>
    </row>
    <row r="124" spans="1:15" s="7" customFormat="1" ht="15.75">
      <c r="A124" s="14"/>
      <c r="E124" s="14"/>
      <c r="F124" s="27"/>
      <c r="G124" s="23"/>
      <c r="H124" s="27"/>
      <c r="I124" s="31"/>
      <c r="J124" s="27"/>
      <c r="K124" s="14"/>
      <c r="L124" s="27"/>
      <c r="M124" s="22"/>
      <c r="N124" s="22"/>
      <c r="O124" s="22"/>
    </row>
    <row r="125" spans="1:15" s="7" customFormat="1" ht="15.75">
      <c r="A125" s="14"/>
      <c r="E125" s="14"/>
      <c r="F125" s="27"/>
      <c r="G125" s="23"/>
      <c r="H125" s="27"/>
      <c r="I125" s="31"/>
      <c r="J125" s="27"/>
      <c r="K125" s="14"/>
      <c r="L125" s="27"/>
      <c r="M125" s="22"/>
      <c r="N125" s="22"/>
      <c r="O125" s="22"/>
    </row>
    <row r="126" spans="1:15" s="7" customFormat="1" ht="15.75">
      <c r="A126" s="14"/>
      <c r="E126" s="14"/>
      <c r="F126" s="27"/>
      <c r="G126" s="23"/>
      <c r="H126" s="27"/>
      <c r="I126" s="31"/>
      <c r="J126" s="27"/>
      <c r="K126" s="14"/>
      <c r="L126" s="27"/>
      <c r="M126" s="22"/>
      <c r="N126" s="22"/>
      <c r="O126" s="22"/>
    </row>
    <row r="127" spans="1:15" s="7" customFormat="1" ht="15.75">
      <c r="A127" s="14"/>
      <c r="E127" s="14"/>
      <c r="F127" s="27"/>
      <c r="G127" s="23"/>
      <c r="H127" s="27"/>
      <c r="I127" s="31"/>
      <c r="J127" s="27"/>
      <c r="K127" s="14"/>
      <c r="L127" s="27"/>
      <c r="M127" s="22"/>
      <c r="N127" s="22"/>
      <c r="O127" s="22"/>
    </row>
    <row r="128" spans="1:15" s="7" customFormat="1" ht="15.75">
      <c r="A128" s="14"/>
      <c r="E128" s="14"/>
      <c r="F128" s="27"/>
      <c r="G128" s="23"/>
      <c r="H128" s="27"/>
      <c r="I128" s="31"/>
      <c r="J128" s="27"/>
      <c r="K128" s="14"/>
      <c r="L128" s="27"/>
      <c r="M128" s="22"/>
      <c r="N128" s="22"/>
      <c r="O128" s="22"/>
    </row>
    <row r="129" spans="1:15" s="7" customFormat="1" ht="15.75">
      <c r="A129" s="14"/>
      <c r="E129" s="14"/>
      <c r="F129" s="27"/>
      <c r="G129" s="23"/>
      <c r="H129" s="27"/>
      <c r="I129" s="31"/>
      <c r="J129" s="27"/>
      <c r="K129" s="14"/>
      <c r="L129" s="27"/>
      <c r="M129" s="22"/>
      <c r="N129" s="22"/>
      <c r="O129" s="22"/>
    </row>
    <row r="130" spans="1:15" s="7" customFormat="1" ht="15.75">
      <c r="A130" s="14"/>
      <c r="E130" s="14"/>
      <c r="F130" s="27"/>
      <c r="G130" s="23"/>
      <c r="H130" s="27"/>
      <c r="I130" s="31"/>
      <c r="J130" s="27"/>
      <c r="K130" s="14"/>
      <c r="L130" s="27"/>
      <c r="M130" s="22"/>
      <c r="N130" s="22"/>
      <c r="O130" s="22"/>
    </row>
    <row r="131" spans="1:15" s="7" customFormat="1" ht="15.75">
      <c r="A131" s="14"/>
      <c r="E131" s="14"/>
      <c r="F131" s="27"/>
      <c r="G131" s="23"/>
      <c r="H131" s="27"/>
      <c r="I131" s="31"/>
      <c r="J131" s="27"/>
      <c r="K131" s="14"/>
      <c r="L131" s="27"/>
      <c r="M131" s="22"/>
      <c r="N131" s="22"/>
      <c r="O131" s="22"/>
    </row>
    <row r="132" spans="1:15" s="7" customFormat="1" ht="15.75">
      <c r="A132" s="14"/>
      <c r="E132" s="14"/>
      <c r="F132" s="27"/>
      <c r="G132" s="23"/>
      <c r="H132" s="27"/>
      <c r="I132" s="31"/>
      <c r="J132" s="27"/>
      <c r="K132" s="14"/>
      <c r="L132" s="27"/>
      <c r="M132" s="22"/>
      <c r="N132" s="22"/>
      <c r="O132" s="22"/>
    </row>
    <row r="133" spans="1:15" s="7" customFormat="1" ht="15.75">
      <c r="A133" s="14"/>
      <c r="E133" s="14"/>
      <c r="F133" s="27"/>
      <c r="G133" s="23"/>
      <c r="H133" s="27"/>
      <c r="I133" s="31"/>
      <c r="J133" s="27"/>
      <c r="K133" s="14"/>
      <c r="L133" s="27"/>
      <c r="M133" s="22"/>
      <c r="N133" s="22"/>
      <c r="O133" s="22"/>
    </row>
    <row r="134" spans="1:15" s="7" customFormat="1" ht="15.75">
      <c r="A134" s="14"/>
      <c r="E134" s="14"/>
      <c r="F134" s="27"/>
      <c r="G134" s="23"/>
      <c r="H134" s="27"/>
      <c r="I134" s="31"/>
      <c r="J134" s="27"/>
      <c r="K134" s="14"/>
      <c r="L134" s="27"/>
      <c r="M134" s="22"/>
      <c r="N134" s="22"/>
      <c r="O134" s="22"/>
    </row>
    <row r="135" spans="1:15" s="7" customFormat="1" ht="15.75">
      <c r="A135" s="14"/>
      <c r="E135" s="14"/>
      <c r="F135" s="27"/>
      <c r="G135" s="23"/>
      <c r="H135" s="27"/>
      <c r="I135" s="31"/>
      <c r="J135" s="27"/>
      <c r="K135" s="14"/>
      <c r="L135" s="27"/>
      <c r="M135" s="22"/>
      <c r="N135" s="22"/>
      <c r="O135" s="22"/>
    </row>
    <row r="136" spans="1:15" s="7" customFormat="1" ht="15.75">
      <c r="A136" s="14"/>
      <c r="E136" s="14"/>
      <c r="F136" s="27"/>
      <c r="G136" s="23"/>
      <c r="H136" s="27"/>
      <c r="I136" s="31"/>
      <c r="J136" s="27"/>
      <c r="K136" s="14"/>
      <c r="L136" s="27"/>
      <c r="M136" s="22"/>
      <c r="N136" s="22"/>
      <c r="O136" s="22"/>
    </row>
    <row r="137" spans="1:15" s="7" customFormat="1" ht="15.75">
      <c r="A137" s="14"/>
      <c r="E137" s="14"/>
      <c r="F137" s="27"/>
      <c r="G137" s="23"/>
      <c r="H137" s="27"/>
      <c r="I137" s="31"/>
      <c r="J137" s="27"/>
      <c r="K137" s="14"/>
      <c r="L137" s="27"/>
      <c r="M137" s="22"/>
      <c r="N137" s="22"/>
      <c r="O137" s="22"/>
    </row>
    <row r="138" spans="1:15" s="7" customFormat="1" ht="15.75">
      <c r="A138" s="14"/>
      <c r="E138" s="14"/>
      <c r="F138" s="27"/>
      <c r="G138" s="23"/>
      <c r="H138" s="27"/>
      <c r="I138" s="31"/>
      <c r="J138" s="27"/>
      <c r="K138" s="14"/>
      <c r="L138" s="27"/>
      <c r="M138" s="22"/>
      <c r="N138" s="22"/>
      <c r="O138" s="22"/>
    </row>
    <row r="139" spans="1:15" s="7" customFormat="1" ht="15.75">
      <c r="A139" s="14"/>
      <c r="E139" s="14"/>
      <c r="F139" s="27"/>
      <c r="G139" s="23"/>
      <c r="H139" s="27"/>
      <c r="I139" s="31"/>
      <c r="J139" s="27"/>
      <c r="K139" s="14"/>
      <c r="L139" s="27"/>
      <c r="M139" s="22"/>
      <c r="N139" s="22"/>
      <c r="O139" s="22"/>
    </row>
    <row r="140" spans="1:15" s="7" customFormat="1" ht="15.75">
      <c r="A140" s="14"/>
      <c r="E140" s="14"/>
      <c r="F140" s="27"/>
      <c r="G140" s="23"/>
      <c r="H140" s="27"/>
      <c r="I140" s="31"/>
      <c r="J140" s="27"/>
      <c r="K140" s="14"/>
      <c r="L140" s="27"/>
      <c r="M140" s="22"/>
      <c r="N140" s="22"/>
      <c r="O140" s="22"/>
    </row>
    <row r="141" spans="1:15" s="7" customFormat="1" ht="15.75">
      <c r="A141" s="14"/>
      <c r="E141" s="14"/>
      <c r="F141" s="27"/>
      <c r="G141" s="23"/>
      <c r="H141" s="27"/>
      <c r="I141" s="31"/>
      <c r="J141" s="27"/>
      <c r="K141" s="14"/>
      <c r="L141" s="27"/>
      <c r="M141" s="22"/>
      <c r="N141" s="22"/>
      <c r="O141" s="22"/>
    </row>
    <row r="142" spans="1:15" s="7" customFormat="1" ht="15.75">
      <c r="A142" s="14"/>
      <c r="E142" s="14"/>
      <c r="F142" s="27"/>
      <c r="G142" s="23"/>
      <c r="H142" s="27"/>
      <c r="I142" s="31"/>
      <c r="J142" s="27"/>
      <c r="K142" s="14"/>
      <c r="L142" s="27"/>
      <c r="M142" s="22"/>
      <c r="N142" s="22"/>
      <c r="O142" s="22"/>
    </row>
    <row r="143" spans="1:15" s="7" customFormat="1" ht="15.75">
      <c r="A143" s="14"/>
      <c r="E143" s="14"/>
      <c r="F143" s="27"/>
      <c r="G143" s="23"/>
      <c r="H143" s="27"/>
      <c r="I143" s="31"/>
      <c r="J143" s="27"/>
      <c r="K143" s="14"/>
      <c r="L143" s="27"/>
      <c r="M143" s="22"/>
      <c r="N143" s="22"/>
      <c r="O143" s="22"/>
    </row>
    <row r="144" spans="1:15" s="7" customFormat="1" ht="15.75">
      <c r="A144" s="14"/>
      <c r="E144" s="14"/>
      <c r="F144" s="27"/>
      <c r="G144" s="23"/>
      <c r="H144" s="27"/>
      <c r="I144" s="31"/>
      <c r="J144" s="27"/>
      <c r="K144" s="14"/>
      <c r="L144" s="27"/>
      <c r="M144" s="22"/>
      <c r="N144" s="22"/>
      <c r="O144" s="22"/>
    </row>
    <row r="145" spans="1:15" s="7" customFormat="1" ht="15.75">
      <c r="A145" s="14"/>
      <c r="E145" s="14"/>
      <c r="F145" s="27"/>
      <c r="G145" s="23"/>
      <c r="H145" s="27"/>
      <c r="I145" s="31"/>
      <c r="J145" s="27"/>
      <c r="K145" s="14"/>
      <c r="L145" s="27"/>
      <c r="M145" s="22"/>
      <c r="N145" s="22"/>
      <c r="O145" s="22"/>
    </row>
    <row r="146" spans="1:15" s="7" customFormat="1" ht="15.75">
      <c r="A146" s="14"/>
      <c r="E146" s="14"/>
      <c r="F146" s="27"/>
      <c r="G146" s="23"/>
      <c r="H146" s="27"/>
      <c r="I146" s="31"/>
      <c r="J146" s="27"/>
      <c r="K146" s="14"/>
      <c r="L146" s="27"/>
      <c r="M146" s="22"/>
      <c r="N146" s="22"/>
      <c r="O146" s="22"/>
    </row>
    <row r="147" spans="1:15" s="7" customFormat="1" ht="15.75">
      <c r="A147" s="14"/>
      <c r="E147" s="14"/>
      <c r="F147" s="27"/>
      <c r="G147" s="23"/>
      <c r="H147" s="27"/>
      <c r="I147" s="31"/>
      <c r="J147" s="27"/>
      <c r="K147" s="14"/>
      <c r="L147" s="27"/>
      <c r="M147" s="22"/>
      <c r="N147" s="22"/>
      <c r="O147" s="22"/>
    </row>
    <row r="148" spans="1:15" s="7" customFormat="1" ht="15.75">
      <c r="A148" s="14"/>
      <c r="E148" s="14"/>
      <c r="F148" s="27"/>
      <c r="G148" s="23"/>
      <c r="H148" s="27"/>
      <c r="I148" s="31"/>
      <c r="J148" s="27"/>
      <c r="K148" s="14"/>
      <c r="L148" s="27"/>
      <c r="M148" s="22"/>
      <c r="N148" s="22"/>
      <c r="O148" s="22"/>
    </row>
    <row r="149" spans="1:15" s="7" customFormat="1" ht="15.75">
      <c r="A149" s="14"/>
      <c r="E149" s="14"/>
      <c r="F149" s="27"/>
      <c r="G149" s="23"/>
      <c r="H149" s="27"/>
      <c r="I149" s="31"/>
      <c r="J149" s="27"/>
      <c r="K149" s="14"/>
      <c r="L149" s="27"/>
      <c r="M149" s="22"/>
      <c r="N149" s="22"/>
      <c r="O149" s="22"/>
    </row>
    <row r="150" spans="1:15" s="7" customFormat="1" ht="15.75">
      <c r="A150" s="14"/>
      <c r="E150" s="14"/>
      <c r="F150" s="27"/>
      <c r="G150" s="23"/>
      <c r="H150" s="27"/>
      <c r="I150" s="31"/>
      <c r="J150" s="27"/>
      <c r="K150" s="14"/>
      <c r="L150" s="27"/>
      <c r="M150" s="22"/>
      <c r="N150" s="22"/>
      <c r="O150" s="22"/>
    </row>
    <row r="151" spans="1:15" s="7" customFormat="1" ht="15.75">
      <c r="A151" s="14"/>
      <c r="E151" s="14"/>
      <c r="F151" s="27"/>
      <c r="G151" s="23"/>
      <c r="H151" s="27"/>
      <c r="I151" s="31"/>
      <c r="J151" s="27"/>
      <c r="K151" s="14"/>
      <c r="L151" s="27"/>
      <c r="M151" s="22"/>
      <c r="N151" s="22"/>
      <c r="O151" s="22"/>
    </row>
    <row r="152" spans="1:15" s="7" customFormat="1" ht="15.75">
      <c r="A152" s="14"/>
      <c r="E152" s="14"/>
      <c r="F152" s="27"/>
      <c r="G152" s="23"/>
      <c r="H152" s="27"/>
      <c r="I152" s="31"/>
      <c r="J152" s="27"/>
      <c r="K152" s="14"/>
      <c r="L152" s="27"/>
      <c r="M152" s="22"/>
      <c r="N152" s="22"/>
      <c r="O152" s="22"/>
    </row>
    <row r="153" spans="1:15" s="7" customFormat="1" ht="15.75">
      <c r="A153" s="14"/>
      <c r="E153" s="14"/>
      <c r="F153" s="27"/>
      <c r="G153" s="23"/>
      <c r="H153" s="27"/>
      <c r="I153" s="31"/>
      <c r="J153" s="27"/>
      <c r="K153" s="14"/>
      <c r="L153" s="27"/>
      <c r="M153" s="22"/>
      <c r="N153" s="22"/>
      <c r="O153" s="22"/>
    </row>
    <row r="154" spans="1:15" s="7" customFormat="1" ht="15.75">
      <c r="A154" s="14"/>
      <c r="E154" s="14"/>
      <c r="F154" s="27"/>
      <c r="G154" s="23"/>
      <c r="H154" s="27"/>
      <c r="I154" s="31"/>
      <c r="J154" s="27"/>
      <c r="K154" s="14"/>
      <c r="L154" s="27"/>
      <c r="M154" s="22"/>
      <c r="N154" s="22"/>
      <c r="O154" s="22"/>
    </row>
    <row r="155" spans="1:15" s="7" customFormat="1" ht="15.75">
      <c r="A155" s="14"/>
      <c r="E155" s="14"/>
      <c r="F155" s="27"/>
      <c r="G155" s="23"/>
      <c r="H155" s="27"/>
      <c r="I155" s="31"/>
      <c r="J155" s="27"/>
      <c r="K155" s="14"/>
      <c r="L155" s="27"/>
      <c r="M155" s="22"/>
      <c r="N155" s="22"/>
      <c r="O155" s="22"/>
    </row>
    <row r="156" spans="1:15" s="7" customFormat="1" ht="15.75">
      <c r="A156" s="14"/>
      <c r="E156" s="14"/>
      <c r="F156" s="27"/>
      <c r="G156" s="23"/>
      <c r="H156" s="27"/>
      <c r="I156" s="31"/>
      <c r="J156" s="27"/>
      <c r="K156" s="14"/>
      <c r="L156" s="27"/>
      <c r="M156" s="22"/>
      <c r="N156" s="22"/>
      <c r="O156" s="22"/>
    </row>
    <row r="157" spans="1:15" s="7" customFormat="1" ht="15.75">
      <c r="A157" s="14"/>
      <c r="E157" s="14"/>
      <c r="F157" s="27"/>
      <c r="G157" s="23"/>
      <c r="H157" s="27"/>
      <c r="I157" s="31"/>
      <c r="J157" s="27"/>
      <c r="K157" s="14"/>
      <c r="L157" s="27"/>
      <c r="M157" s="22"/>
      <c r="N157" s="22"/>
      <c r="O157" s="22"/>
    </row>
    <row r="158" spans="1:15" s="7" customFormat="1" ht="15.75">
      <c r="A158" s="14"/>
      <c r="E158" s="14"/>
      <c r="F158" s="27"/>
      <c r="G158" s="23"/>
      <c r="H158" s="27"/>
      <c r="I158" s="31"/>
      <c r="J158" s="27"/>
      <c r="K158" s="14"/>
      <c r="L158" s="27"/>
      <c r="M158" s="22"/>
      <c r="N158" s="22"/>
      <c r="O158" s="22"/>
    </row>
    <row r="159" spans="1:15" s="7" customFormat="1" ht="15.75">
      <c r="A159" s="14"/>
      <c r="E159" s="14"/>
      <c r="F159" s="27"/>
      <c r="G159" s="23"/>
      <c r="H159" s="27"/>
      <c r="I159" s="31"/>
      <c r="J159" s="27"/>
      <c r="K159" s="14"/>
      <c r="L159" s="27"/>
      <c r="M159" s="22"/>
      <c r="N159" s="22"/>
      <c r="O159" s="22"/>
    </row>
    <row r="160" spans="1:15" s="7" customFormat="1" ht="15.75">
      <c r="A160" s="14"/>
      <c r="E160" s="14"/>
      <c r="F160" s="27"/>
      <c r="G160" s="23"/>
      <c r="H160" s="27"/>
      <c r="I160" s="31"/>
      <c r="J160" s="27"/>
      <c r="K160" s="14"/>
      <c r="L160" s="27"/>
      <c r="M160" s="22"/>
      <c r="N160" s="22"/>
      <c r="O160" s="22"/>
    </row>
    <row r="161" spans="1:15" s="7" customFormat="1" ht="15.75">
      <c r="A161" s="14"/>
      <c r="E161" s="14"/>
      <c r="F161" s="27"/>
      <c r="G161" s="23"/>
      <c r="H161" s="27"/>
      <c r="I161" s="31"/>
      <c r="J161" s="27"/>
      <c r="K161" s="14"/>
      <c r="L161" s="27"/>
      <c r="M161" s="22"/>
      <c r="N161" s="22"/>
      <c r="O161" s="22"/>
    </row>
    <row r="162" spans="1:15" s="7" customFormat="1" ht="15.75">
      <c r="A162" s="14"/>
      <c r="E162" s="14"/>
      <c r="F162" s="27"/>
      <c r="G162" s="23"/>
      <c r="H162" s="27"/>
      <c r="I162" s="31"/>
      <c r="J162" s="27"/>
      <c r="K162" s="14"/>
      <c r="L162" s="27"/>
      <c r="M162" s="22"/>
      <c r="N162" s="22"/>
      <c r="O162" s="22"/>
    </row>
    <row r="163" spans="1:15" s="7" customFormat="1" ht="15.75">
      <c r="A163" s="14"/>
      <c r="E163" s="14"/>
      <c r="F163" s="27"/>
      <c r="G163" s="23"/>
      <c r="H163" s="27"/>
      <c r="I163" s="31"/>
      <c r="J163" s="27"/>
      <c r="K163" s="14"/>
      <c r="L163" s="27"/>
      <c r="M163" s="22"/>
      <c r="N163" s="22"/>
      <c r="O163" s="22"/>
    </row>
    <row r="164" spans="1:15" s="7" customFormat="1" ht="15.75">
      <c r="A164" s="14"/>
      <c r="E164" s="14"/>
      <c r="F164" s="27"/>
      <c r="G164" s="23"/>
      <c r="H164" s="27"/>
      <c r="I164" s="31"/>
      <c r="J164" s="27"/>
      <c r="K164" s="14"/>
      <c r="L164" s="27"/>
      <c r="M164" s="22"/>
      <c r="N164" s="22"/>
      <c r="O164" s="22"/>
    </row>
    <row r="165" spans="1:15" s="7" customFormat="1" ht="15.75">
      <c r="A165" s="14"/>
      <c r="E165" s="14"/>
      <c r="F165" s="27"/>
      <c r="G165" s="23"/>
      <c r="H165" s="27"/>
      <c r="I165" s="31"/>
      <c r="J165" s="27"/>
      <c r="K165" s="14"/>
      <c r="L165" s="27"/>
      <c r="M165" s="22"/>
      <c r="N165" s="22"/>
      <c r="O165" s="22"/>
    </row>
    <row r="166" spans="1:15" s="7" customFormat="1" ht="15.75">
      <c r="A166" s="14"/>
      <c r="E166" s="14"/>
      <c r="F166" s="27"/>
      <c r="G166" s="23"/>
      <c r="H166" s="27"/>
      <c r="I166" s="31"/>
      <c r="J166" s="27"/>
      <c r="K166" s="14"/>
      <c r="L166" s="27"/>
      <c r="M166" s="22"/>
      <c r="N166" s="22"/>
      <c r="O166" s="22"/>
    </row>
    <row r="167" spans="1:15" s="7" customFormat="1" ht="15.75">
      <c r="A167" s="14"/>
      <c r="E167" s="14"/>
      <c r="F167" s="27"/>
      <c r="G167" s="23"/>
      <c r="H167" s="27"/>
      <c r="I167" s="31"/>
      <c r="J167" s="27"/>
      <c r="K167" s="14"/>
      <c r="L167" s="27"/>
      <c r="M167" s="22"/>
      <c r="N167" s="22"/>
      <c r="O167" s="22"/>
    </row>
    <row r="168" spans="1:15" s="7" customFormat="1" ht="15.75">
      <c r="A168" s="14"/>
      <c r="E168" s="14"/>
      <c r="F168" s="27"/>
      <c r="G168" s="23"/>
      <c r="H168" s="27"/>
      <c r="I168" s="31"/>
      <c r="J168" s="27"/>
      <c r="K168" s="14"/>
      <c r="L168" s="27"/>
      <c r="M168" s="22"/>
      <c r="N168" s="22"/>
      <c r="O168" s="22"/>
    </row>
    <row r="169" spans="1:15" s="7" customFormat="1" ht="15.75">
      <c r="A169" s="14"/>
      <c r="E169" s="14"/>
      <c r="F169" s="27"/>
      <c r="G169" s="23"/>
      <c r="H169" s="27"/>
      <c r="I169" s="31"/>
      <c r="J169" s="27"/>
      <c r="K169" s="14"/>
      <c r="L169" s="27"/>
      <c r="M169" s="22"/>
      <c r="N169" s="22"/>
      <c r="O169" s="22"/>
    </row>
    <row r="170" spans="1:15" s="7" customFormat="1" ht="15.75">
      <c r="A170" s="14"/>
      <c r="E170" s="14"/>
      <c r="F170" s="27"/>
      <c r="G170" s="23"/>
      <c r="H170" s="27"/>
      <c r="I170" s="31"/>
      <c r="J170" s="27"/>
      <c r="K170" s="14"/>
      <c r="L170" s="27"/>
      <c r="M170" s="22"/>
      <c r="N170" s="22"/>
      <c r="O170" s="22"/>
    </row>
    <row r="171" spans="1:15" s="7" customFormat="1" ht="15.75">
      <c r="A171" s="14"/>
      <c r="E171" s="14"/>
      <c r="F171" s="27"/>
      <c r="G171" s="23"/>
      <c r="H171" s="27"/>
      <c r="I171" s="31"/>
      <c r="J171" s="27"/>
      <c r="K171" s="14"/>
      <c r="L171" s="27"/>
      <c r="M171" s="22"/>
      <c r="N171" s="22"/>
      <c r="O171" s="22"/>
    </row>
    <row r="172" spans="1:15" s="7" customFormat="1" ht="15.75">
      <c r="A172" s="14"/>
      <c r="E172" s="14"/>
      <c r="F172" s="27"/>
      <c r="G172" s="23"/>
      <c r="H172" s="27"/>
      <c r="I172" s="31"/>
      <c r="J172" s="27"/>
      <c r="K172" s="14"/>
      <c r="L172" s="27"/>
      <c r="M172" s="22"/>
      <c r="N172" s="22"/>
      <c r="O172" s="22"/>
    </row>
    <row r="173" spans="1:15" s="7" customFormat="1" ht="15.75">
      <c r="A173" s="14"/>
      <c r="E173" s="14"/>
      <c r="F173" s="27"/>
      <c r="G173" s="23"/>
      <c r="H173" s="27"/>
      <c r="I173" s="31"/>
      <c r="J173" s="27"/>
      <c r="K173" s="14"/>
      <c r="L173" s="27"/>
      <c r="M173" s="22"/>
      <c r="N173" s="22"/>
      <c r="O173" s="22"/>
    </row>
    <row r="174" spans="1:15" s="7" customFormat="1" ht="15.75">
      <c r="A174" s="14"/>
      <c r="E174" s="14"/>
      <c r="F174" s="27"/>
      <c r="G174" s="23"/>
      <c r="H174" s="27"/>
      <c r="I174" s="31"/>
      <c r="J174" s="27"/>
      <c r="K174" s="14"/>
      <c r="L174" s="27"/>
      <c r="M174" s="22"/>
      <c r="N174" s="22"/>
      <c r="O174" s="22"/>
    </row>
    <row r="175" spans="1:15" s="7" customFormat="1" ht="15.75">
      <c r="A175" s="14"/>
      <c r="E175" s="14"/>
      <c r="F175" s="27"/>
      <c r="G175" s="23"/>
      <c r="H175" s="27"/>
      <c r="I175" s="31"/>
      <c r="J175" s="27"/>
      <c r="K175" s="14"/>
      <c r="L175" s="27"/>
      <c r="M175" s="22"/>
      <c r="N175" s="22"/>
      <c r="O175" s="22"/>
    </row>
    <row r="176" spans="1:15" s="7" customFormat="1" ht="15.75">
      <c r="A176" s="14"/>
      <c r="E176" s="14"/>
      <c r="F176" s="27"/>
      <c r="G176" s="23"/>
      <c r="H176" s="27"/>
      <c r="I176" s="31"/>
      <c r="J176" s="27"/>
      <c r="K176" s="14"/>
      <c r="L176" s="27"/>
      <c r="M176" s="22"/>
      <c r="N176" s="22"/>
      <c r="O176" s="22"/>
    </row>
    <row r="177" spans="1:15" s="7" customFormat="1" ht="15.75">
      <c r="A177" s="14"/>
      <c r="E177" s="14"/>
      <c r="F177" s="27"/>
      <c r="G177" s="23"/>
      <c r="H177" s="27"/>
      <c r="I177" s="31"/>
      <c r="J177" s="27"/>
      <c r="K177" s="14"/>
      <c r="L177" s="27"/>
      <c r="M177" s="22"/>
      <c r="N177" s="22"/>
      <c r="O177" s="22"/>
    </row>
    <row r="178" spans="1:15" s="7" customFormat="1" ht="15.75">
      <c r="A178" s="14"/>
      <c r="E178" s="14"/>
      <c r="F178" s="27"/>
      <c r="G178" s="23"/>
      <c r="H178" s="27"/>
      <c r="I178" s="31"/>
      <c r="J178" s="27"/>
      <c r="K178" s="14"/>
      <c r="L178" s="27"/>
      <c r="M178" s="22"/>
      <c r="N178" s="22"/>
      <c r="O178" s="22"/>
    </row>
    <row r="179" spans="1:15" s="7" customFormat="1" ht="15.75">
      <c r="A179" s="14"/>
      <c r="E179" s="14"/>
      <c r="F179" s="27"/>
      <c r="G179" s="23"/>
      <c r="H179" s="27"/>
      <c r="I179" s="31"/>
      <c r="J179" s="27"/>
      <c r="K179" s="14"/>
      <c r="L179" s="27"/>
      <c r="M179" s="22"/>
      <c r="N179" s="22"/>
      <c r="O179" s="22"/>
    </row>
    <row r="180" spans="1:15" s="7" customFormat="1" ht="15.75">
      <c r="A180" s="14"/>
      <c r="E180" s="14"/>
      <c r="F180" s="27"/>
      <c r="G180" s="23"/>
      <c r="H180" s="27"/>
      <c r="I180" s="31"/>
      <c r="J180" s="27"/>
      <c r="K180" s="14"/>
      <c r="L180" s="27"/>
      <c r="M180" s="22"/>
      <c r="N180" s="22"/>
      <c r="O180" s="22"/>
    </row>
    <row r="181" spans="1:15" s="7" customFormat="1" ht="15.75">
      <c r="A181" s="14"/>
      <c r="E181" s="14"/>
      <c r="F181" s="27"/>
      <c r="G181" s="23"/>
      <c r="H181" s="27"/>
      <c r="I181" s="31"/>
      <c r="J181" s="27"/>
      <c r="K181" s="14"/>
      <c r="L181" s="27"/>
      <c r="M181" s="22"/>
      <c r="N181" s="22"/>
      <c r="O181" s="22"/>
    </row>
    <row r="182" spans="1:15" s="7" customFormat="1" ht="15.75">
      <c r="A182" s="14"/>
      <c r="E182" s="14"/>
      <c r="F182" s="27"/>
      <c r="G182" s="23"/>
      <c r="H182" s="27"/>
      <c r="I182" s="31"/>
      <c r="J182" s="27"/>
      <c r="K182" s="14"/>
      <c r="L182" s="27"/>
      <c r="M182" s="22"/>
      <c r="N182" s="22"/>
      <c r="O182" s="22"/>
    </row>
    <row r="183" spans="1:15" s="7" customFormat="1" ht="15.75">
      <c r="A183" s="14"/>
      <c r="E183" s="14"/>
      <c r="F183" s="27"/>
      <c r="G183" s="23"/>
      <c r="H183" s="27"/>
      <c r="I183" s="31"/>
      <c r="J183" s="27"/>
      <c r="K183" s="14"/>
      <c r="L183" s="27"/>
      <c r="M183" s="22"/>
      <c r="N183" s="22"/>
      <c r="O183" s="22"/>
    </row>
    <row r="184" spans="1:15" s="7" customFormat="1" ht="15.75">
      <c r="A184" s="14"/>
      <c r="E184" s="14"/>
      <c r="F184" s="27"/>
      <c r="G184" s="23"/>
      <c r="H184" s="27"/>
      <c r="I184" s="31"/>
      <c r="J184" s="27"/>
      <c r="K184" s="14"/>
      <c r="L184" s="27"/>
      <c r="M184" s="22"/>
      <c r="N184" s="22"/>
      <c r="O184" s="22"/>
    </row>
    <row r="185" spans="1:15" s="7" customFormat="1" ht="15.75">
      <c r="A185" s="14"/>
      <c r="E185" s="14"/>
      <c r="F185" s="27"/>
      <c r="G185" s="23"/>
      <c r="H185" s="27"/>
      <c r="I185" s="31"/>
      <c r="J185" s="27"/>
      <c r="K185" s="14"/>
      <c r="L185" s="27"/>
      <c r="M185" s="22"/>
      <c r="N185" s="22"/>
      <c r="O185" s="22"/>
    </row>
    <row r="186" spans="1:15" s="7" customFormat="1" ht="15.75">
      <c r="A186" s="14"/>
      <c r="E186" s="14"/>
      <c r="F186" s="27"/>
      <c r="G186" s="23"/>
      <c r="H186" s="27"/>
      <c r="I186" s="31"/>
      <c r="J186" s="27"/>
      <c r="K186" s="14"/>
      <c r="L186" s="27"/>
      <c r="M186" s="22"/>
      <c r="N186" s="22"/>
      <c r="O186" s="22"/>
    </row>
    <row r="187" spans="1:15" s="7" customFormat="1" ht="15.75">
      <c r="A187" s="14"/>
      <c r="E187" s="14"/>
      <c r="F187" s="27"/>
      <c r="G187" s="23"/>
      <c r="H187" s="27"/>
      <c r="I187" s="31"/>
      <c r="J187" s="27"/>
      <c r="K187" s="14"/>
      <c r="L187" s="27"/>
      <c r="M187" s="22"/>
      <c r="N187" s="22"/>
      <c r="O187" s="22"/>
    </row>
    <row r="188" spans="1:15" s="7" customFormat="1" ht="15.75">
      <c r="A188" s="14"/>
      <c r="E188" s="14"/>
      <c r="F188" s="27"/>
      <c r="G188" s="23"/>
      <c r="H188" s="27"/>
      <c r="I188" s="31"/>
      <c r="J188" s="27"/>
      <c r="K188" s="14"/>
      <c r="L188" s="27"/>
      <c r="M188" s="22"/>
      <c r="N188" s="22"/>
      <c r="O188" s="22"/>
    </row>
    <row r="189" spans="1:15" s="7" customFormat="1" ht="15.75">
      <c r="A189" s="14"/>
      <c r="E189" s="14"/>
      <c r="F189" s="27"/>
      <c r="G189" s="23"/>
      <c r="H189" s="27"/>
      <c r="I189" s="31"/>
      <c r="J189" s="27"/>
      <c r="K189" s="14"/>
      <c r="L189" s="27"/>
      <c r="M189" s="22"/>
      <c r="N189" s="22"/>
      <c r="O189" s="22"/>
    </row>
    <row r="190" spans="1:15" s="7" customFormat="1" ht="15.75">
      <c r="A190" s="14"/>
      <c r="E190" s="14"/>
      <c r="F190" s="27"/>
      <c r="G190" s="23"/>
      <c r="H190" s="27"/>
      <c r="I190" s="31"/>
      <c r="J190" s="27"/>
      <c r="K190" s="14"/>
      <c r="L190" s="27"/>
      <c r="M190" s="22"/>
      <c r="N190" s="22"/>
      <c r="O190" s="22"/>
    </row>
    <row r="191" spans="1:15" s="7" customFormat="1" ht="15.75">
      <c r="A191" s="14"/>
      <c r="E191" s="14"/>
      <c r="F191" s="27"/>
      <c r="G191" s="23"/>
      <c r="H191" s="27"/>
      <c r="I191" s="31"/>
      <c r="J191" s="27"/>
      <c r="K191" s="14"/>
      <c r="L191" s="27"/>
      <c r="M191" s="22"/>
      <c r="N191" s="22"/>
      <c r="O191" s="22"/>
    </row>
    <row r="192" spans="1:15" s="7" customFormat="1" ht="15.75">
      <c r="A192" s="14"/>
      <c r="E192" s="14"/>
      <c r="F192" s="27"/>
      <c r="G192" s="23"/>
      <c r="H192" s="27"/>
      <c r="I192" s="31"/>
      <c r="J192" s="27"/>
      <c r="K192" s="14"/>
      <c r="L192" s="27"/>
      <c r="M192" s="22"/>
      <c r="N192" s="22"/>
      <c r="O192" s="22"/>
    </row>
    <row r="193" spans="1:15" s="7" customFormat="1" ht="15.75">
      <c r="A193" s="14"/>
      <c r="E193" s="14"/>
      <c r="F193" s="27"/>
      <c r="G193" s="23"/>
      <c r="H193" s="27"/>
      <c r="I193" s="31"/>
      <c r="J193" s="27"/>
      <c r="K193" s="14"/>
      <c r="L193" s="27"/>
      <c r="M193" s="22"/>
      <c r="N193" s="22"/>
      <c r="O193" s="22"/>
    </row>
    <row r="194" spans="1:15" s="7" customFormat="1" ht="15.75">
      <c r="A194" s="14"/>
      <c r="E194" s="14"/>
      <c r="F194" s="27"/>
      <c r="G194" s="23"/>
      <c r="H194" s="27"/>
      <c r="I194" s="31"/>
      <c r="J194" s="27"/>
      <c r="K194" s="14"/>
      <c r="L194" s="27"/>
      <c r="M194" s="22"/>
      <c r="N194" s="22"/>
      <c r="O194" s="22"/>
    </row>
    <row r="195" spans="1:15" s="7" customFormat="1" ht="15.75">
      <c r="A195" s="14"/>
      <c r="E195" s="14"/>
      <c r="F195" s="27"/>
      <c r="G195" s="23"/>
      <c r="H195" s="27"/>
      <c r="I195" s="31"/>
      <c r="J195" s="27"/>
      <c r="K195" s="14"/>
      <c r="L195" s="27"/>
      <c r="M195" s="22"/>
      <c r="N195" s="22"/>
      <c r="O195" s="22"/>
    </row>
    <row r="196" spans="1:15" s="7" customFormat="1" ht="15.75">
      <c r="A196" s="14"/>
      <c r="E196" s="14"/>
      <c r="F196" s="27"/>
      <c r="G196" s="23"/>
      <c r="H196" s="27"/>
      <c r="I196" s="31"/>
      <c r="J196" s="27"/>
      <c r="K196" s="14"/>
      <c r="L196" s="27"/>
      <c r="M196" s="22"/>
      <c r="N196" s="22"/>
      <c r="O196" s="22"/>
    </row>
    <row r="197" spans="1:15" s="7" customFormat="1" ht="15.75">
      <c r="A197" s="14"/>
      <c r="E197" s="14"/>
      <c r="F197" s="27"/>
      <c r="G197" s="23"/>
      <c r="H197" s="27"/>
      <c r="I197" s="31"/>
      <c r="J197" s="27"/>
      <c r="K197" s="14"/>
      <c r="L197" s="27"/>
      <c r="M197" s="22"/>
      <c r="N197" s="22"/>
      <c r="O197" s="22"/>
    </row>
    <row r="198" spans="1:16" s="7" customFormat="1" ht="15.75">
      <c r="A198" s="14"/>
      <c r="B198" s="13"/>
      <c r="C198" s="13"/>
      <c r="D198" s="13"/>
      <c r="E198" s="3"/>
      <c r="F198" s="28"/>
      <c r="G198" s="16"/>
      <c r="H198" s="28"/>
      <c r="I198" s="25"/>
      <c r="J198" s="28"/>
      <c r="K198" s="3"/>
      <c r="L198" s="28"/>
      <c r="M198" s="15"/>
      <c r="N198" s="15"/>
      <c r="O198" s="15"/>
      <c r="P198" s="13"/>
    </row>
    <row r="199" spans="1:16" s="7" customFormat="1" ht="15.75">
      <c r="A199" s="14"/>
      <c r="B199" s="13"/>
      <c r="C199" s="13"/>
      <c r="D199" s="13"/>
      <c r="E199" s="3"/>
      <c r="F199" s="28"/>
      <c r="G199" s="16"/>
      <c r="H199" s="28"/>
      <c r="I199" s="25"/>
      <c r="J199" s="28"/>
      <c r="K199" s="3"/>
      <c r="L199" s="28"/>
      <c r="M199" s="15"/>
      <c r="N199" s="15"/>
      <c r="O199" s="15"/>
      <c r="P199" s="13"/>
    </row>
    <row r="200" spans="1:14" ht="15.75">
      <c r="A200" s="14"/>
      <c r="B200" s="13"/>
      <c r="C200" s="13"/>
      <c r="D200" s="13"/>
      <c r="E200" s="3"/>
      <c r="F200" s="28"/>
      <c r="G200" s="16"/>
      <c r="H200" s="28"/>
      <c r="I200" s="25"/>
      <c r="J200" s="28"/>
      <c r="K200" s="3"/>
      <c r="L200" s="28"/>
      <c r="M200" s="15"/>
      <c r="N200" s="15"/>
    </row>
    <row r="201" spans="1:14" ht="15.75">
      <c r="A201" s="14"/>
      <c r="B201" s="13"/>
      <c r="C201" s="13"/>
      <c r="D201" s="13"/>
      <c r="E201" s="3"/>
      <c r="F201" s="28"/>
      <c r="G201" s="16"/>
      <c r="H201" s="28"/>
      <c r="I201" s="25"/>
      <c r="J201" s="28"/>
      <c r="K201" s="3"/>
      <c r="L201" s="28"/>
      <c r="M201" s="15"/>
      <c r="N201" s="15"/>
    </row>
    <row r="202" spans="1:14" ht="15.75">
      <c r="A202" s="14"/>
      <c r="B202" s="13"/>
      <c r="C202" s="13"/>
      <c r="D202" s="13"/>
      <c r="E202" s="3"/>
      <c r="F202" s="28"/>
      <c r="G202" s="16"/>
      <c r="H202" s="28"/>
      <c r="I202" s="25"/>
      <c r="J202" s="28"/>
      <c r="K202" s="3"/>
      <c r="L202" s="28"/>
      <c r="M202" s="15"/>
      <c r="N202" s="15"/>
    </row>
    <row r="203" spans="1:14" ht="15.75">
      <c r="A203" s="14"/>
      <c r="B203" s="13"/>
      <c r="C203" s="13"/>
      <c r="D203" s="13"/>
      <c r="E203" s="3"/>
      <c r="F203" s="28"/>
      <c r="G203" s="16"/>
      <c r="H203" s="28"/>
      <c r="I203" s="25"/>
      <c r="J203" s="28"/>
      <c r="K203" s="3"/>
      <c r="L203" s="28"/>
      <c r="M203" s="15"/>
      <c r="N203" s="15"/>
    </row>
    <row r="204" spans="1:14" ht="15.75">
      <c r="A204" s="14"/>
      <c r="B204" s="13"/>
      <c r="C204" s="13"/>
      <c r="D204" s="13"/>
      <c r="E204" s="3"/>
      <c r="F204" s="28"/>
      <c r="G204" s="16"/>
      <c r="H204" s="28"/>
      <c r="I204" s="25"/>
      <c r="J204" s="28"/>
      <c r="K204" s="3"/>
      <c r="L204" s="28"/>
      <c r="M204" s="15"/>
      <c r="N204" s="15"/>
    </row>
    <row r="205" spans="1:14" ht="15.75">
      <c r="A205" s="14"/>
      <c r="B205" s="13"/>
      <c r="C205" s="13"/>
      <c r="D205" s="13"/>
      <c r="E205" s="3"/>
      <c r="F205" s="28"/>
      <c r="G205" s="16"/>
      <c r="H205" s="28"/>
      <c r="I205" s="25"/>
      <c r="J205" s="28"/>
      <c r="K205" s="3"/>
      <c r="L205" s="28"/>
      <c r="M205" s="15"/>
      <c r="N205" s="15"/>
    </row>
    <row r="206" spans="1:14" ht="15.75">
      <c r="A206" s="14"/>
      <c r="B206" s="13"/>
      <c r="C206" s="13"/>
      <c r="D206" s="13"/>
      <c r="E206" s="3"/>
      <c r="F206" s="28"/>
      <c r="G206" s="16"/>
      <c r="H206" s="28"/>
      <c r="I206" s="25"/>
      <c r="J206" s="28"/>
      <c r="K206" s="3"/>
      <c r="L206" s="28"/>
      <c r="M206" s="15"/>
      <c r="N206" s="15"/>
    </row>
    <row r="207" spans="1:14" ht="15.75">
      <c r="A207" s="14"/>
      <c r="B207" s="13"/>
      <c r="C207" s="13"/>
      <c r="D207" s="13"/>
      <c r="E207" s="3"/>
      <c r="F207" s="28"/>
      <c r="G207" s="16"/>
      <c r="H207" s="28"/>
      <c r="I207" s="25"/>
      <c r="J207" s="28"/>
      <c r="K207" s="3"/>
      <c r="L207" s="28"/>
      <c r="M207" s="15"/>
      <c r="N207" s="15"/>
    </row>
    <row r="208" spans="1:14" ht="15.75">
      <c r="A208" s="14"/>
      <c r="B208" s="13"/>
      <c r="C208" s="13"/>
      <c r="D208" s="13"/>
      <c r="E208" s="3"/>
      <c r="F208" s="28"/>
      <c r="G208" s="16"/>
      <c r="H208" s="28"/>
      <c r="I208" s="25"/>
      <c r="J208" s="28"/>
      <c r="K208" s="3"/>
      <c r="L208" s="28"/>
      <c r="M208" s="15"/>
      <c r="N208" s="15"/>
    </row>
    <row r="209" spans="1:14" ht="15.75">
      <c r="A209" s="14"/>
      <c r="B209" s="13"/>
      <c r="C209" s="13"/>
      <c r="D209" s="13"/>
      <c r="E209" s="3"/>
      <c r="F209" s="28"/>
      <c r="G209" s="16"/>
      <c r="H209" s="28"/>
      <c r="I209" s="25"/>
      <c r="J209" s="28"/>
      <c r="K209" s="3"/>
      <c r="L209" s="28"/>
      <c r="M209" s="15"/>
      <c r="N209" s="15"/>
    </row>
    <row r="210" spans="1:14" ht="15.75">
      <c r="A210" s="14"/>
      <c r="B210" s="13"/>
      <c r="C210" s="13"/>
      <c r="D210" s="13"/>
      <c r="E210" s="3"/>
      <c r="F210" s="28"/>
      <c r="G210" s="16"/>
      <c r="H210" s="28"/>
      <c r="I210" s="25"/>
      <c r="J210" s="28"/>
      <c r="K210" s="3"/>
      <c r="L210" s="28"/>
      <c r="M210" s="15"/>
      <c r="N210" s="15"/>
    </row>
    <row r="211" spans="1:14" ht="15.75">
      <c r="A211" s="14"/>
      <c r="B211" s="13"/>
      <c r="C211" s="13"/>
      <c r="D211" s="13"/>
      <c r="E211" s="3"/>
      <c r="F211" s="28"/>
      <c r="G211" s="16"/>
      <c r="H211" s="28"/>
      <c r="I211" s="25"/>
      <c r="J211" s="28"/>
      <c r="K211" s="3"/>
      <c r="L211" s="28"/>
      <c r="M211" s="15"/>
      <c r="N211" s="15"/>
    </row>
    <row r="212" spans="1:14" ht="15.75">
      <c r="A212" s="14"/>
      <c r="B212" s="13"/>
      <c r="C212" s="13"/>
      <c r="D212" s="13"/>
      <c r="E212" s="3"/>
      <c r="F212" s="28"/>
      <c r="G212" s="16"/>
      <c r="H212" s="28"/>
      <c r="I212" s="25"/>
      <c r="J212" s="28"/>
      <c r="K212" s="3"/>
      <c r="L212" s="28"/>
      <c r="M212" s="15"/>
      <c r="N212" s="15"/>
    </row>
    <row r="213" spans="1:14" ht="15.75">
      <c r="A213" s="14"/>
      <c r="B213" s="13"/>
      <c r="C213" s="13"/>
      <c r="D213" s="13"/>
      <c r="E213" s="3"/>
      <c r="F213" s="28"/>
      <c r="G213" s="16"/>
      <c r="H213" s="28"/>
      <c r="I213" s="25"/>
      <c r="J213" s="28"/>
      <c r="K213" s="3"/>
      <c r="L213" s="28"/>
      <c r="M213" s="15"/>
      <c r="N213" s="15"/>
    </row>
    <row r="214" spans="1:14" ht="15.75">
      <c r="A214" s="14"/>
      <c r="B214" s="13"/>
      <c r="C214" s="13"/>
      <c r="D214" s="13"/>
      <c r="E214" s="3"/>
      <c r="F214" s="28"/>
      <c r="G214" s="16"/>
      <c r="H214" s="28"/>
      <c r="I214" s="25"/>
      <c r="J214" s="28"/>
      <c r="K214" s="3"/>
      <c r="L214" s="28"/>
      <c r="M214" s="15"/>
      <c r="N214" s="15"/>
    </row>
    <row r="215" spans="1:14" ht="15.75">
      <c r="A215" s="14"/>
      <c r="B215" s="13"/>
      <c r="C215" s="13"/>
      <c r="D215" s="13"/>
      <c r="E215" s="3"/>
      <c r="F215" s="28"/>
      <c r="G215" s="16"/>
      <c r="H215" s="28"/>
      <c r="I215" s="25"/>
      <c r="J215" s="28"/>
      <c r="K215" s="3"/>
      <c r="L215" s="28"/>
      <c r="M215" s="15"/>
      <c r="N215" s="15"/>
    </row>
    <row r="216" spans="1:14" ht="15.75">
      <c r="A216" s="14"/>
      <c r="B216" s="13"/>
      <c r="C216" s="13"/>
      <c r="D216" s="13"/>
      <c r="E216" s="3"/>
      <c r="F216" s="28"/>
      <c r="G216" s="16"/>
      <c r="H216" s="28"/>
      <c r="I216" s="25"/>
      <c r="J216" s="28"/>
      <c r="K216" s="3"/>
      <c r="L216" s="28"/>
      <c r="M216" s="15"/>
      <c r="N216" s="15"/>
    </row>
    <row r="217" spans="1:14" ht="15.75">
      <c r="A217" s="14"/>
      <c r="B217" s="13"/>
      <c r="C217" s="13"/>
      <c r="D217" s="13"/>
      <c r="E217" s="3"/>
      <c r="F217" s="28"/>
      <c r="G217" s="16"/>
      <c r="H217" s="28"/>
      <c r="I217" s="25"/>
      <c r="J217" s="28"/>
      <c r="K217" s="3"/>
      <c r="L217" s="28"/>
      <c r="M217" s="15"/>
      <c r="N217" s="15"/>
    </row>
    <row r="218" spans="1:14" ht="15.75">
      <c r="A218" s="14"/>
      <c r="B218" s="13"/>
      <c r="C218" s="13"/>
      <c r="D218" s="13"/>
      <c r="E218" s="3"/>
      <c r="F218" s="28"/>
      <c r="G218" s="16"/>
      <c r="H218" s="28"/>
      <c r="I218" s="25"/>
      <c r="J218" s="28"/>
      <c r="K218" s="3"/>
      <c r="L218" s="28"/>
      <c r="M218" s="15"/>
      <c r="N218" s="15"/>
    </row>
    <row r="219" spans="1:14" ht="15.75">
      <c r="A219" s="14"/>
      <c r="B219" s="13"/>
      <c r="C219" s="13"/>
      <c r="D219" s="13"/>
      <c r="E219" s="3"/>
      <c r="F219" s="28"/>
      <c r="G219" s="16"/>
      <c r="H219" s="28"/>
      <c r="I219" s="25"/>
      <c r="J219" s="28"/>
      <c r="K219" s="3"/>
      <c r="L219" s="28"/>
      <c r="M219" s="15"/>
      <c r="N219" s="15"/>
    </row>
    <row r="220" spans="1:14" ht="15.75">
      <c r="A220" s="14"/>
      <c r="B220" s="13"/>
      <c r="C220" s="13"/>
      <c r="D220" s="13"/>
      <c r="E220" s="3"/>
      <c r="F220" s="28"/>
      <c r="G220" s="16"/>
      <c r="H220" s="28"/>
      <c r="I220" s="25"/>
      <c r="J220" s="28"/>
      <c r="K220" s="3"/>
      <c r="L220" s="28"/>
      <c r="M220" s="15"/>
      <c r="N220" s="15"/>
    </row>
    <row r="221" spans="1:14" ht="15.75">
      <c r="A221" s="14"/>
      <c r="B221" s="13"/>
      <c r="C221" s="13"/>
      <c r="D221" s="13"/>
      <c r="E221" s="3"/>
      <c r="F221" s="28"/>
      <c r="G221" s="16"/>
      <c r="H221" s="28"/>
      <c r="I221" s="25"/>
      <c r="J221" s="28"/>
      <c r="K221" s="3"/>
      <c r="L221" s="28"/>
      <c r="M221" s="15"/>
      <c r="N221" s="15"/>
    </row>
    <row r="222" spans="1:14" ht="15.75">
      <c r="A222" s="14"/>
      <c r="B222" s="13"/>
      <c r="C222" s="13"/>
      <c r="D222" s="13"/>
      <c r="E222" s="3"/>
      <c r="F222" s="28"/>
      <c r="G222" s="16"/>
      <c r="H222" s="28"/>
      <c r="I222" s="25"/>
      <c r="J222" s="28"/>
      <c r="K222" s="3"/>
      <c r="L222" s="28"/>
      <c r="M222" s="15"/>
      <c r="N222" s="15"/>
    </row>
    <row r="223" spans="1:14" ht="15.75">
      <c r="A223" s="14"/>
      <c r="B223" s="13"/>
      <c r="C223" s="13"/>
      <c r="D223" s="13"/>
      <c r="E223" s="3"/>
      <c r="F223" s="28"/>
      <c r="G223" s="16"/>
      <c r="H223" s="28"/>
      <c r="I223" s="25"/>
      <c r="J223" s="28"/>
      <c r="K223" s="3"/>
      <c r="L223" s="28"/>
      <c r="M223" s="15"/>
      <c r="N223" s="15"/>
    </row>
    <row r="224" spans="1:14" ht="15.75">
      <c r="A224" s="14"/>
      <c r="B224" s="13"/>
      <c r="C224" s="13"/>
      <c r="D224" s="13"/>
      <c r="E224" s="3"/>
      <c r="F224" s="28"/>
      <c r="G224" s="16"/>
      <c r="H224" s="28"/>
      <c r="I224" s="25"/>
      <c r="J224" s="28"/>
      <c r="K224" s="3"/>
      <c r="L224" s="28"/>
      <c r="M224" s="15"/>
      <c r="N224" s="15"/>
    </row>
    <row r="225" spans="1:14" ht="15.75">
      <c r="A225" s="14"/>
      <c r="B225" s="13"/>
      <c r="C225" s="13"/>
      <c r="D225" s="13"/>
      <c r="E225" s="3"/>
      <c r="F225" s="28"/>
      <c r="G225" s="16"/>
      <c r="H225" s="28"/>
      <c r="I225" s="25"/>
      <c r="J225" s="28"/>
      <c r="K225" s="3"/>
      <c r="L225" s="28"/>
      <c r="M225" s="15"/>
      <c r="N225" s="15"/>
    </row>
    <row r="226" spans="1:14" ht="15.75">
      <c r="A226" s="14"/>
      <c r="B226" s="13"/>
      <c r="C226" s="13"/>
      <c r="D226" s="13"/>
      <c r="E226" s="3"/>
      <c r="F226" s="28"/>
      <c r="G226" s="16"/>
      <c r="H226" s="28"/>
      <c r="I226" s="25"/>
      <c r="J226" s="28"/>
      <c r="K226" s="3"/>
      <c r="L226" s="28"/>
      <c r="M226" s="15"/>
      <c r="N226" s="15"/>
    </row>
    <row r="227" spans="1:14" ht="15.75">
      <c r="A227" s="14"/>
      <c r="B227" s="13"/>
      <c r="C227" s="13"/>
      <c r="D227" s="13"/>
      <c r="E227" s="3"/>
      <c r="F227" s="28"/>
      <c r="G227" s="16"/>
      <c r="H227" s="28"/>
      <c r="I227" s="25"/>
      <c r="J227" s="28"/>
      <c r="K227" s="3"/>
      <c r="L227" s="28"/>
      <c r="M227" s="15"/>
      <c r="N227" s="15"/>
    </row>
    <row r="228" spans="1:14" ht="15.75">
      <c r="A228" s="14"/>
      <c r="B228" s="13"/>
      <c r="C228" s="13"/>
      <c r="D228" s="13"/>
      <c r="E228" s="3"/>
      <c r="F228" s="28"/>
      <c r="G228" s="16"/>
      <c r="H228" s="28"/>
      <c r="I228" s="25"/>
      <c r="J228" s="28"/>
      <c r="K228" s="3"/>
      <c r="L228" s="28"/>
      <c r="M228" s="15"/>
      <c r="N228" s="15"/>
    </row>
    <row r="229" spans="1:14" ht="15.75">
      <c r="A229" s="14"/>
      <c r="B229" s="13"/>
      <c r="C229" s="13"/>
      <c r="D229" s="13"/>
      <c r="E229" s="3"/>
      <c r="F229" s="28"/>
      <c r="G229" s="16"/>
      <c r="H229" s="28"/>
      <c r="I229" s="25"/>
      <c r="J229" s="28"/>
      <c r="K229" s="3"/>
      <c r="L229" s="28"/>
      <c r="M229" s="15"/>
      <c r="N229" s="15"/>
    </row>
    <row r="230" spans="1:14" ht="15.75">
      <c r="A230" s="14"/>
      <c r="B230" s="13"/>
      <c r="C230" s="13"/>
      <c r="D230" s="13"/>
      <c r="E230" s="3"/>
      <c r="F230" s="28"/>
      <c r="G230" s="16"/>
      <c r="H230" s="28"/>
      <c r="I230" s="25"/>
      <c r="J230" s="28"/>
      <c r="K230" s="3"/>
      <c r="L230" s="28"/>
      <c r="M230" s="15"/>
      <c r="N230" s="15"/>
    </row>
    <row r="231" spans="1:14" ht="15.75">
      <c r="A231" s="14"/>
      <c r="B231" s="13"/>
      <c r="C231" s="13"/>
      <c r="D231" s="13"/>
      <c r="E231" s="3"/>
      <c r="F231" s="28"/>
      <c r="G231" s="16"/>
      <c r="H231" s="28"/>
      <c r="I231" s="25"/>
      <c r="J231" s="28"/>
      <c r="K231" s="3"/>
      <c r="L231" s="28"/>
      <c r="M231" s="15"/>
      <c r="N231" s="15"/>
    </row>
    <row r="232" spans="1:14" ht="15.75">
      <c r="A232" s="14"/>
      <c r="B232" s="13"/>
      <c r="C232" s="13"/>
      <c r="D232" s="13"/>
      <c r="E232" s="3"/>
      <c r="F232" s="28"/>
      <c r="G232" s="16"/>
      <c r="H232" s="28"/>
      <c r="I232" s="25"/>
      <c r="J232" s="28"/>
      <c r="K232" s="3"/>
      <c r="L232" s="28"/>
      <c r="M232" s="15"/>
      <c r="N232" s="15"/>
    </row>
    <row r="233" spans="1:14" ht="15.75">
      <c r="A233" s="14"/>
      <c r="B233" s="13"/>
      <c r="C233" s="13"/>
      <c r="D233" s="13"/>
      <c r="E233" s="3"/>
      <c r="F233" s="28"/>
      <c r="G233" s="16"/>
      <c r="H233" s="28"/>
      <c r="I233" s="25"/>
      <c r="J233" s="28"/>
      <c r="K233" s="3"/>
      <c r="L233" s="28"/>
      <c r="M233" s="15"/>
      <c r="N233" s="15"/>
    </row>
    <row r="234" spans="1:14" ht="15.75">
      <c r="A234" s="14"/>
      <c r="B234" s="13"/>
      <c r="C234" s="13"/>
      <c r="D234" s="13"/>
      <c r="E234" s="3"/>
      <c r="F234" s="28"/>
      <c r="G234" s="16"/>
      <c r="H234" s="28"/>
      <c r="I234" s="25"/>
      <c r="J234" s="28"/>
      <c r="K234" s="3"/>
      <c r="L234" s="28"/>
      <c r="M234" s="15"/>
      <c r="N234" s="15"/>
    </row>
    <row r="235" spans="1:14" ht="15.75">
      <c r="A235" s="14"/>
      <c r="B235" s="13"/>
      <c r="C235" s="13"/>
      <c r="D235" s="13"/>
      <c r="E235" s="3"/>
      <c r="F235" s="28"/>
      <c r="G235" s="16"/>
      <c r="H235" s="28"/>
      <c r="I235" s="25"/>
      <c r="J235" s="28"/>
      <c r="K235" s="3"/>
      <c r="L235" s="28"/>
      <c r="M235" s="15"/>
      <c r="N235" s="15"/>
    </row>
    <row r="236" spans="1:14" ht="15.75">
      <c r="A236" s="14"/>
      <c r="B236" s="13"/>
      <c r="C236" s="13"/>
      <c r="D236" s="13"/>
      <c r="E236" s="3"/>
      <c r="F236" s="28"/>
      <c r="G236" s="16"/>
      <c r="H236" s="28"/>
      <c r="I236" s="25"/>
      <c r="J236" s="28"/>
      <c r="K236" s="3"/>
      <c r="L236" s="28"/>
      <c r="M236" s="15"/>
      <c r="N236" s="15"/>
    </row>
    <row r="237" spans="1:14" ht="15.75">
      <c r="A237" s="14"/>
      <c r="B237" s="13"/>
      <c r="C237" s="13"/>
      <c r="D237" s="13"/>
      <c r="E237" s="3"/>
      <c r="F237" s="28"/>
      <c r="G237" s="16"/>
      <c r="H237" s="28"/>
      <c r="I237" s="25"/>
      <c r="J237" s="28"/>
      <c r="K237" s="3"/>
      <c r="L237" s="28"/>
      <c r="M237" s="15"/>
      <c r="N237" s="15"/>
    </row>
    <row r="238" spans="1:14" ht="15.75">
      <c r="A238" s="14"/>
      <c r="B238" s="13"/>
      <c r="C238" s="13"/>
      <c r="D238" s="13"/>
      <c r="E238" s="3"/>
      <c r="F238" s="28"/>
      <c r="G238" s="16"/>
      <c r="H238" s="28"/>
      <c r="I238" s="25"/>
      <c r="J238" s="28"/>
      <c r="K238" s="3"/>
      <c r="L238" s="28"/>
      <c r="M238" s="15"/>
      <c r="N238" s="15"/>
    </row>
    <row r="239" spans="1:14" ht="15.75">
      <c r="A239" s="14"/>
      <c r="B239" s="13"/>
      <c r="C239" s="13"/>
      <c r="D239" s="13"/>
      <c r="E239" s="3"/>
      <c r="F239" s="28"/>
      <c r="G239" s="16"/>
      <c r="H239" s="28"/>
      <c r="I239" s="25"/>
      <c r="J239" s="28"/>
      <c r="K239" s="3"/>
      <c r="L239" s="28"/>
      <c r="M239" s="15"/>
      <c r="N239" s="15"/>
    </row>
    <row r="240" spans="1:14" ht="15.75">
      <c r="A240" s="14"/>
      <c r="B240" s="13"/>
      <c r="C240" s="13"/>
      <c r="D240" s="13"/>
      <c r="E240" s="3"/>
      <c r="F240" s="28"/>
      <c r="G240" s="16"/>
      <c r="H240" s="28"/>
      <c r="I240" s="25"/>
      <c r="J240" s="28"/>
      <c r="K240" s="3"/>
      <c r="L240" s="28"/>
      <c r="M240" s="15"/>
      <c r="N240" s="15"/>
    </row>
    <row r="241" spans="1:14" ht="15.75">
      <c r="A241" s="14"/>
      <c r="B241" s="13"/>
      <c r="C241" s="13"/>
      <c r="D241" s="13"/>
      <c r="E241" s="3"/>
      <c r="F241" s="28"/>
      <c r="G241" s="16"/>
      <c r="H241" s="28"/>
      <c r="I241" s="25"/>
      <c r="J241" s="28"/>
      <c r="K241" s="3"/>
      <c r="L241" s="28"/>
      <c r="M241" s="15"/>
      <c r="N241" s="15"/>
    </row>
    <row r="242" spans="1:14" ht="15.75">
      <c r="A242" s="14"/>
      <c r="B242" s="13"/>
      <c r="C242" s="13"/>
      <c r="D242" s="13"/>
      <c r="E242" s="3"/>
      <c r="F242" s="28"/>
      <c r="G242" s="16"/>
      <c r="H242" s="28"/>
      <c r="I242" s="25"/>
      <c r="J242" s="28"/>
      <c r="K242" s="3"/>
      <c r="L242" s="28"/>
      <c r="M242" s="15"/>
      <c r="N242" s="15"/>
    </row>
    <row r="243" spans="1:14" ht="15.75">
      <c r="A243" s="14"/>
      <c r="B243" s="13"/>
      <c r="C243" s="13"/>
      <c r="D243" s="13"/>
      <c r="E243" s="3"/>
      <c r="F243" s="28"/>
      <c r="G243" s="16"/>
      <c r="H243" s="28"/>
      <c r="I243" s="25"/>
      <c r="J243" s="28"/>
      <c r="K243" s="3"/>
      <c r="L243" s="28"/>
      <c r="M243" s="15"/>
      <c r="N243" s="15"/>
    </row>
    <row r="244" spans="1:14" ht="15.75">
      <c r="A244" s="14"/>
      <c r="B244" s="13"/>
      <c r="C244" s="13"/>
      <c r="D244" s="13"/>
      <c r="E244" s="3"/>
      <c r="F244" s="28"/>
      <c r="G244" s="16"/>
      <c r="H244" s="28"/>
      <c r="I244" s="25"/>
      <c r="J244" s="28"/>
      <c r="K244" s="3"/>
      <c r="L244" s="28"/>
      <c r="M244" s="15"/>
      <c r="N244" s="15"/>
    </row>
    <row r="245" spans="1:14" ht="15.75">
      <c r="A245" s="14"/>
      <c r="B245" s="13"/>
      <c r="C245" s="13"/>
      <c r="D245" s="13"/>
      <c r="E245" s="3"/>
      <c r="F245" s="28"/>
      <c r="G245" s="16"/>
      <c r="H245" s="28"/>
      <c r="I245" s="25"/>
      <c r="J245" s="28"/>
      <c r="K245" s="3"/>
      <c r="L245" s="28"/>
      <c r="M245" s="15"/>
      <c r="N245" s="15"/>
    </row>
    <row r="246" spans="1:14" ht="15.75">
      <c r="A246" s="14"/>
      <c r="B246" s="13"/>
      <c r="C246" s="13"/>
      <c r="D246" s="13"/>
      <c r="E246" s="3"/>
      <c r="F246" s="28"/>
      <c r="G246" s="16"/>
      <c r="H246" s="28"/>
      <c r="I246" s="25"/>
      <c r="J246" s="28"/>
      <c r="K246" s="3"/>
      <c r="L246" s="28"/>
      <c r="M246" s="15"/>
      <c r="N246" s="15"/>
    </row>
    <row r="247" spans="1:14" ht="15.75">
      <c r="A247" s="14"/>
      <c r="B247" s="13"/>
      <c r="C247" s="13"/>
      <c r="D247" s="13"/>
      <c r="E247" s="3"/>
      <c r="F247" s="28"/>
      <c r="G247" s="16"/>
      <c r="H247" s="28"/>
      <c r="I247" s="25"/>
      <c r="J247" s="28"/>
      <c r="K247" s="3"/>
      <c r="L247" s="28"/>
      <c r="M247" s="15"/>
      <c r="N247" s="15"/>
    </row>
    <row r="248" spans="1:14" ht="15.75">
      <c r="A248" s="14"/>
      <c r="B248" s="13"/>
      <c r="C248" s="13"/>
      <c r="D248" s="13"/>
      <c r="E248" s="3"/>
      <c r="F248" s="28"/>
      <c r="G248" s="16"/>
      <c r="H248" s="28"/>
      <c r="I248" s="25"/>
      <c r="J248" s="28"/>
      <c r="K248" s="3"/>
      <c r="L248" s="28"/>
      <c r="M248" s="15"/>
      <c r="N248" s="15"/>
    </row>
    <row r="249" spans="1:14" ht="15.75">
      <c r="A249" s="14"/>
      <c r="B249" s="13"/>
      <c r="C249" s="13"/>
      <c r="D249" s="13"/>
      <c r="E249" s="3"/>
      <c r="F249" s="28"/>
      <c r="G249" s="16"/>
      <c r="H249" s="28"/>
      <c r="I249" s="25"/>
      <c r="J249" s="28"/>
      <c r="K249" s="3"/>
      <c r="L249" s="28"/>
      <c r="M249" s="15"/>
      <c r="N249" s="15"/>
    </row>
    <row r="250" spans="1:14" ht="15.75">
      <c r="A250" s="14"/>
      <c r="B250" s="13"/>
      <c r="C250" s="13"/>
      <c r="D250" s="13"/>
      <c r="E250" s="3"/>
      <c r="F250" s="28"/>
      <c r="G250" s="16"/>
      <c r="H250" s="28"/>
      <c r="I250" s="25"/>
      <c r="J250" s="28"/>
      <c r="K250" s="3"/>
      <c r="L250" s="28"/>
      <c r="M250" s="15"/>
      <c r="N250" s="15"/>
    </row>
    <row r="251" spans="1:14" ht="15.75">
      <c r="A251" s="14"/>
      <c r="B251" s="13"/>
      <c r="C251" s="13"/>
      <c r="D251" s="13"/>
      <c r="E251" s="3"/>
      <c r="F251" s="28"/>
      <c r="G251" s="16"/>
      <c r="H251" s="28"/>
      <c r="I251" s="25"/>
      <c r="J251" s="28"/>
      <c r="K251" s="3"/>
      <c r="L251" s="28"/>
      <c r="M251" s="15"/>
      <c r="N251" s="15"/>
    </row>
    <row r="252" spans="1:14" ht="15.75">
      <c r="A252" s="14"/>
      <c r="B252" s="13"/>
      <c r="C252" s="13"/>
      <c r="D252" s="13"/>
      <c r="E252" s="3"/>
      <c r="F252" s="28"/>
      <c r="G252" s="16"/>
      <c r="H252" s="28"/>
      <c r="I252" s="25"/>
      <c r="J252" s="28"/>
      <c r="K252" s="3"/>
      <c r="L252" s="28"/>
      <c r="M252" s="15"/>
      <c r="N252" s="15"/>
    </row>
    <row r="253" spans="1:14" ht="15.75">
      <c r="A253" s="14"/>
      <c r="B253" s="13"/>
      <c r="C253" s="13"/>
      <c r="D253" s="13"/>
      <c r="E253" s="3"/>
      <c r="F253" s="28"/>
      <c r="G253" s="16"/>
      <c r="H253" s="28"/>
      <c r="I253" s="25"/>
      <c r="J253" s="28"/>
      <c r="K253" s="3"/>
      <c r="L253" s="28"/>
      <c r="M253" s="15"/>
      <c r="N253" s="15"/>
    </row>
    <row r="254" spans="1:14" ht="15.75">
      <c r="A254" s="14"/>
      <c r="B254" s="13"/>
      <c r="C254" s="13"/>
      <c r="D254" s="13"/>
      <c r="E254" s="3"/>
      <c r="F254" s="28"/>
      <c r="G254" s="16"/>
      <c r="H254" s="28"/>
      <c r="I254" s="25"/>
      <c r="J254" s="28"/>
      <c r="K254" s="3"/>
      <c r="L254" s="28"/>
      <c r="M254" s="15"/>
      <c r="N254" s="15"/>
    </row>
    <row r="255" spans="1:14" ht="15.75">
      <c r="A255" s="14"/>
      <c r="B255" s="13"/>
      <c r="C255" s="13"/>
      <c r="D255" s="13"/>
      <c r="E255" s="3"/>
      <c r="F255" s="28"/>
      <c r="G255" s="16"/>
      <c r="H255" s="28"/>
      <c r="I255" s="25"/>
      <c r="J255" s="28"/>
      <c r="K255" s="3"/>
      <c r="L255" s="28"/>
      <c r="M255" s="15"/>
      <c r="N255" s="15"/>
    </row>
    <row r="256" spans="1:14" ht="15.75">
      <c r="A256" s="14"/>
      <c r="B256" s="13"/>
      <c r="C256" s="13"/>
      <c r="D256" s="13"/>
      <c r="E256" s="3"/>
      <c r="F256" s="28"/>
      <c r="G256" s="16"/>
      <c r="H256" s="28"/>
      <c r="I256" s="25"/>
      <c r="J256" s="28"/>
      <c r="K256" s="3"/>
      <c r="L256" s="28"/>
      <c r="M256" s="15"/>
      <c r="N256" s="15"/>
    </row>
    <row r="257" spans="1:14" ht="15.75">
      <c r="A257" s="14"/>
      <c r="B257" s="13"/>
      <c r="C257" s="13"/>
      <c r="D257" s="13"/>
      <c r="E257" s="3"/>
      <c r="F257" s="28"/>
      <c r="G257" s="16"/>
      <c r="H257" s="28"/>
      <c r="I257" s="25"/>
      <c r="J257" s="28"/>
      <c r="K257" s="3"/>
      <c r="L257" s="28"/>
      <c r="M257" s="15"/>
      <c r="N257" s="15"/>
    </row>
  </sheetData>
  <sheetProtection/>
  <mergeCells count="8">
    <mergeCell ref="K2:L2"/>
    <mergeCell ref="K3:L3"/>
    <mergeCell ref="G3:H3"/>
    <mergeCell ref="E3:F3"/>
    <mergeCell ref="E2:F2"/>
    <mergeCell ref="G2:H2"/>
    <mergeCell ref="I3:J3"/>
    <mergeCell ref="I2:J2"/>
  </mergeCells>
  <printOptions/>
  <pageMargins left="0.3937007874015748" right="0.3937007874015748" top="0.98425196850393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I261"/>
  <sheetViews>
    <sheetView zoomScalePageLayoutView="0" workbookViewId="0" topLeftCell="B1">
      <selection activeCell="P37" sqref="P37"/>
    </sheetView>
  </sheetViews>
  <sheetFormatPr defaultColWidth="8.796875" defaultRowHeight="15"/>
  <cols>
    <col min="1" max="1" width="3.69921875" style="41" customWidth="1"/>
    <col min="2" max="2" width="16.796875" style="1" customWidth="1"/>
    <col min="3" max="3" width="5.796875" style="1" customWidth="1"/>
    <col min="4" max="4" width="19.796875" style="1" customWidth="1"/>
    <col min="5" max="5" width="5.796875" style="38" customWidth="1"/>
    <col min="6" max="6" width="3.796875" style="35" customWidth="1"/>
    <col min="7" max="7" width="5.796875" style="6" customWidth="1"/>
    <col min="8" max="8" width="3.796875" style="35" customWidth="1"/>
    <col min="9" max="9" width="5.796875" style="5" customWidth="1"/>
    <col min="10" max="10" width="3.796875" style="35" customWidth="1"/>
    <col min="11" max="11" width="5.796875" style="5" customWidth="1"/>
    <col min="12" max="12" width="3.796875" style="35" customWidth="1"/>
    <col min="13" max="14" width="6.796875" style="12" customWidth="1"/>
    <col min="15" max="15" width="9.59765625" style="15" customWidth="1"/>
    <col min="16" max="16" width="8.296875" style="1" customWidth="1"/>
    <col min="17" max="18" width="7.796875" style="1" customWidth="1"/>
    <col min="19" max="16384" width="8.8984375" style="1" customWidth="1"/>
  </cols>
  <sheetData>
    <row r="1" spans="1:15" ht="24.75" customHeight="1" thickBot="1">
      <c r="A1" s="61" t="s">
        <v>62</v>
      </c>
      <c r="B1" s="57"/>
      <c r="C1" s="57"/>
      <c r="D1" s="57"/>
      <c r="E1" s="57"/>
      <c r="F1" s="58"/>
      <c r="G1" s="59"/>
      <c r="H1" s="60"/>
      <c r="I1" s="59"/>
      <c r="J1" s="58"/>
      <c r="K1" s="59"/>
      <c r="L1" s="57"/>
      <c r="M1" s="67"/>
      <c r="N1" s="22"/>
      <c r="O1" s="13"/>
    </row>
    <row r="2" spans="1:61" s="48" customFormat="1" ht="15">
      <c r="A2" s="93"/>
      <c r="B2" s="92" t="s">
        <v>80</v>
      </c>
      <c r="C2" s="84"/>
      <c r="D2" s="45"/>
      <c r="E2" s="187" t="s">
        <v>55</v>
      </c>
      <c r="F2" s="188"/>
      <c r="G2" s="189" t="s">
        <v>53</v>
      </c>
      <c r="H2" s="190"/>
      <c r="I2" s="183" t="s">
        <v>79</v>
      </c>
      <c r="J2" s="184"/>
      <c r="K2" s="183" t="s">
        <v>78</v>
      </c>
      <c r="L2" s="184"/>
      <c r="M2" s="46"/>
      <c r="N2" s="80"/>
      <c r="O2" s="81" t="s">
        <v>12</v>
      </c>
      <c r="P2" s="84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</row>
    <row r="3" spans="1:61" s="48" customFormat="1" ht="50.25" customHeight="1" thickBot="1">
      <c r="A3" s="94" t="s">
        <v>22</v>
      </c>
      <c r="B3" s="99" t="s">
        <v>0</v>
      </c>
      <c r="C3" s="152" t="s">
        <v>91</v>
      </c>
      <c r="D3" s="97" t="s">
        <v>1</v>
      </c>
      <c r="E3" s="185" t="s">
        <v>8</v>
      </c>
      <c r="F3" s="186"/>
      <c r="G3" s="185" t="s">
        <v>21</v>
      </c>
      <c r="H3" s="186"/>
      <c r="I3" s="185" t="s">
        <v>18</v>
      </c>
      <c r="J3" s="186"/>
      <c r="K3" s="185" t="s">
        <v>19</v>
      </c>
      <c r="L3" s="186"/>
      <c r="M3" s="65" t="s">
        <v>2</v>
      </c>
      <c r="N3" s="66" t="s">
        <v>4</v>
      </c>
      <c r="O3" s="85" t="s">
        <v>14</v>
      </c>
      <c r="P3" s="77" t="s">
        <v>46</v>
      </c>
      <c r="Q3" s="75"/>
      <c r="R3" s="75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</row>
    <row r="4" spans="1:19" s="51" customFormat="1" ht="15.75">
      <c r="A4" s="89">
        <v>1</v>
      </c>
      <c r="B4" s="137" t="s">
        <v>42</v>
      </c>
      <c r="C4" s="144">
        <v>1758</v>
      </c>
      <c r="D4" s="146" t="s">
        <v>9</v>
      </c>
      <c r="E4" s="106">
        <v>15</v>
      </c>
      <c r="F4" s="100">
        <v>5.5</v>
      </c>
      <c r="G4" s="56">
        <v>15</v>
      </c>
      <c r="H4" s="100">
        <v>5.5</v>
      </c>
      <c r="I4" s="55">
        <v>15</v>
      </c>
      <c r="J4" s="100">
        <v>5</v>
      </c>
      <c r="K4" s="107">
        <v>15</v>
      </c>
      <c r="L4" s="108">
        <v>5.5</v>
      </c>
      <c r="M4" s="53">
        <f aca="true" t="shared" si="0" ref="M4:M23">E4+G4+I4+K4</f>
        <v>60</v>
      </c>
      <c r="N4" s="54">
        <f>P4</f>
        <v>16.5</v>
      </c>
      <c r="O4" s="102">
        <f aca="true" t="shared" si="1" ref="O4:O23">E4+G4+I4+K4-IF(AND(E4&gt;0,G4&gt;0,I4&gt;0,K4&gt;0),MIN(E4,G4,I4,K4),0)</f>
        <v>45</v>
      </c>
      <c r="P4" s="103">
        <f aca="true" t="shared" si="2" ref="P4:P23">F4+H4+J4+L4-IF(AND(E4&gt;0,G4&gt;0,I4&gt;0,K4&gt;0),MIN(IF(E4=MIN(E4,G4,I4,K4),F4,MAX(F4,H4,J4,L4)),IF(G4=MIN(E4,G4,I4,K4),H4,MAX(F4,H4,J4,L4)),IF(I4=MIN(E4,G4,I4,K4),J4,MAX(F4,H4,J4,L4)),IF(K4=MIN(E4,G4,I4,K4),L4,MAX(F4,H4,J4,L4))),0)</f>
        <v>16.5</v>
      </c>
      <c r="Q4" s="1"/>
      <c r="R4" s="1"/>
      <c r="S4" s="49"/>
    </row>
    <row r="5" spans="1:19" s="51" customFormat="1" ht="15.75">
      <c r="A5" s="88">
        <v>2</v>
      </c>
      <c r="B5" s="140" t="s">
        <v>24</v>
      </c>
      <c r="C5" s="144">
        <v>1271</v>
      </c>
      <c r="D5" s="147" t="s">
        <v>15</v>
      </c>
      <c r="E5" s="98">
        <v>13</v>
      </c>
      <c r="F5" s="100">
        <v>4.5</v>
      </c>
      <c r="G5" s="56">
        <v>11</v>
      </c>
      <c r="H5" s="100">
        <v>5</v>
      </c>
      <c r="I5" s="55">
        <v>11</v>
      </c>
      <c r="J5" s="100">
        <v>5</v>
      </c>
      <c r="K5" s="107">
        <v>10</v>
      </c>
      <c r="L5" s="108">
        <v>4</v>
      </c>
      <c r="M5" s="53">
        <f t="shared" si="0"/>
        <v>45</v>
      </c>
      <c r="N5" s="54">
        <f aca="true" t="shared" si="3" ref="N5:N23">F5+H5+J5+L5</f>
        <v>18.5</v>
      </c>
      <c r="O5" s="102">
        <f t="shared" si="1"/>
        <v>35</v>
      </c>
      <c r="P5" s="103">
        <f t="shared" si="2"/>
        <v>14.5</v>
      </c>
      <c r="Q5" s="1"/>
      <c r="R5" s="1"/>
      <c r="S5" s="49"/>
    </row>
    <row r="6" spans="1:19" s="52" customFormat="1" ht="15.75">
      <c r="A6" s="88">
        <v>3</v>
      </c>
      <c r="B6" s="137" t="s">
        <v>31</v>
      </c>
      <c r="C6" s="144">
        <v>1214</v>
      </c>
      <c r="D6" s="147" t="s">
        <v>15</v>
      </c>
      <c r="E6" s="98">
        <v>8</v>
      </c>
      <c r="F6" s="100">
        <v>4</v>
      </c>
      <c r="G6" s="56">
        <v>13</v>
      </c>
      <c r="H6" s="100">
        <v>5.5</v>
      </c>
      <c r="I6" s="55">
        <v>7</v>
      </c>
      <c r="J6" s="100">
        <v>3.5</v>
      </c>
      <c r="K6" s="107">
        <v>11</v>
      </c>
      <c r="L6" s="108">
        <v>4.5</v>
      </c>
      <c r="M6" s="53">
        <f t="shared" si="0"/>
        <v>39</v>
      </c>
      <c r="N6" s="54">
        <f t="shared" si="3"/>
        <v>17.5</v>
      </c>
      <c r="O6" s="102">
        <f t="shared" si="1"/>
        <v>32</v>
      </c>
      <c r="P6" s="103">
        <f t="shared" si="2"/>
        <v>14</v>
      </c>
      <c r="Q6" s="1"/>
      <c r="R6" s="1"/>
      <c r="S6" s="49"/>
    </row>
    <row r="7" spans="1:18" s="52" customFormat="1" ht="15.75">
      <c r="A7" s="88">
        <v>4</v>
      </c>
      <c r="B7" s="137" t="s">
        <v>23</v>
      </c>
      <c r="C7" s="144">
        <v>1325</v>
      </c>
      <c r="D7" s="147" t="s">
        <v>15</v>
      </c>
      <c r="E7" s="98">
        <v>10</v>
      </c>
      <c r="F7" s="100">
        <v>4.5</v>
      </c>
      <c r="G7" s="56">
        <v>9</v>
      </c>
      <c r="H7" s="100">
        <v>4</v>
      </c>
      <c r="I7" s="55">
        <v>13</v>
      </c>
      <c r="J7" s="100">
        <v>5</v>
      </c>
      <c r="K7" s="107">
        <v>8</v>
      </c>
      <c r="L7" s="108">
        <v>3.5</v>
      </c>
      <c r="M7" s="53">
        <f t="shared" si="0"/>
        <v>40</v>
      </c>
      <c r="N7" s="54">
        <f t="shared" si="3"/>
        <v>17</v>
      </c>
      <c r="O7" s="102">
        <f t="shared" si="1"/>
        <v>32</v>
      </c>
      <c r="P7" s="103">
        <f t="shared" si="2"/>
        <v>13.5</v>
      </c>
      <c r="Q7" s="1"/>
      <c r="R7" s="1"/>
    </row>
    <row r="8" spans="1:18" s="52" customFormat="1" ht="15.75">
      <c r="A8" s="88">
        <v>5</v>
      </c>
      <c r="B8" s="140" t="s">
        <v>32</v>
      </c>
      <c r="C8" s="144">
        <v>1000</v>
      </c>
      <c r="D8" s="147" t="s">
        <v>26</v>
      </c>
      <c r="E8" s="98">
        <v>11</v>
      </c>
      <c r="F8" s="100">
        <v>4.5</v>
      </c>
      <c r="G8" s="56">
        <v>5</v>
      </c>
      <c r="H8" s="100">
        <v>4</v>
      </c>
      <c r="I8" s="55">
        <v>8</v>
      </c>
      <c r="J8" s="100">
        <v>4</v>
      </c>
      <c r="K8" s="107">
        <v>6</v>
      </c>
      <c r="L8" s="108">
        <v>3</v>
      </c>
      <c r="M8" s="53">
        <f t="shared" si="0"/>
        <v>30</v>
      </c>
      <c r="N8" s="54">
        <f t="shared" si="3"/>
        <v>15.5</v>
      </c>
      <c r="O8" s="102">
        <f t="shared" si="1"/>
        <v>25</v>
      </c>
      <c r="P8" s="103">
        <f t="shared" si="2"/>
        <v>11.5</v>
      </c>
      <c r="Q8" s="1"/>
      <c r="R8" s="1"/>
    </row>
    <row r="9" spans="1:18" s="51" customFormat="1" ht="15.75">
      <c r="A9" s="88">
        <v>6</v>
      </c>
      <c r="B9" s="137" t="s">
        <v>25</v>
      </c>
      <c r="C9" s="144">
        <v>1000</v>
      </c>
      <c r="D9" s="147" t="s">
        <v>11</v>
      </c>
      <c r="E9" s="98">
        <v>5</v>
      </c>
      <c r="F9" s="100">
        <v>3.5</v>
      </c>
      <c r="G9" s="56">
        <v>6</v>
      </c>
      <c r="H9" s="100">
        <v>4</v>
      </c>
      <c r="I9" s="55">
        <v>4</v>
      </c>
      <c r="J9" s="100">
        <v>3</v>
      </c>
      <c r="K9" s="107">
        <v>13</v>
      </c>
      <c r="L9" s="108">
        <v>5</v>
      </c>
      <c r="M9" s="53">
        <f t="shared" si="0"/>
        <v>28</v>
      </c>
      <c r="N9" s="54">
        <f t="shared" si="3"/>
        <v>15.5</v>
      </c>
      <c r="O9" s="102">
        <f t="shared" si="1"/>
        <v>24</v>
      </c>
      <c r="P9" s="103">
        <f t="shared" si="2"/>
        <v>12.5</v>
      </c>
      <c r="Q9" s="1"/>
      <c r="R9" s="1"/>
    </row>
    <row r="10" spans="1:18" s="52" customFormat="1" ht="15.75">
      <c r="A10" s="88">
        <v>7</v>
      </c>
      <c r="B10" s="137" t="s">
        <v>73</v>
      </c>
      <c r="C10" s="144">
        <v>1000</v>
      </c>
      <c r="D10" s="147" t="s">
        <v>9</v>
      </c>
      <c r="E10" s="98">
        <v>7</v>
      </c>
      <c r="F10" s="100">
        <v>4</v>
      </c>
      <c r="G10" s="56"/>
      <c r="H10" s="100"/>
      <c r="I10" s="55">
        <v>9</v>
      </c>
      <c r="J10" s="100">
        <v>4</v>
      </c>
      <c r="K10" s="107">
        <v>7</v>
      </c>
      <c r="L10" s="108">
        <v>3.5</v>
      </c>
      <c r="M10" s="53">
        <f t="shared" si="0"/>
        <v>23</v>
      </c>
      <c r="N10" s="54">
        <f t="shared" si="3"/>
        <v>11.5</v>
      </c>
      <c r="O10" s="102">
        <f t="shared" si="1"/>
        <v>23</v>
      </c>
      <c r="P10" s="103">
        <f t="shared" si="2"/>
        <v>11.5</v>
      </c>
      <c r="Q10" s="1"/>
      <c r="R10" s="1"/>
    </row>
    <row r="11" spans="1:18" s="51" customFormat="1" ht="15.75">
      <c r="A11" s="88">
        <v>8</v>
      </c>
      <c r="B11" s="137" t="s">
        <v>35</v>
      </c>
      <c r="C11" s="144">
        <v>1000</v>
      </c>
      <c r="D11" s="147" t="s">
        <v>34</v>
      </c>
      <c r="E11" s="98">
        <v>4</v>
      </c>
      <c r="F11" s="100">
        <v>3.5</v>
      </c>
      <c r="G11" s="56">
        <v>7</v>
      </c>
      <c r="H11" s="100">
        <v>4</v>
      </c>
      <c r="I11" s="55">
        <v>3</v>
      </c>
      <c r="J11" s="100">
        <v>3</v>
      </c>
      <c r="K11" s="107">
        <v>9</v>
      </c>
      <c r="L11" s="108">
        <v>4</v>
      </c>
      <c r="M11" s="53">
        <f t="shared" si="0"/>
        <v>23</v>
      </c>
      <c r="N11" s="54">
        <f t="shared" si="3"/>
        <v>14.5</v>
      </c>
      <c r="O11" s="102">
        <f t="shared" si="1"/>
        <v>20</v>
      </c>
      <c r="P11" s="103">
        <f t="shared" si="2"/>
        <v>11.5</v>
      </c>
      <c r="Q11" s="1"/>
      <c r="R11" s="1"/>
    </row>
    <row r="12" spans="1:18" s="52" customFormat="1" ht="15.75">
      <c r="A12" s="95">
        <v>9</v>
      </c>
      <c r="B12" s="137" t="s">
        <v>37</v>
      </c>
      <c r="C12" s="144">
        <v>1000</v>
      </c>
      <c r="D12" s="147" t="s">
        <v>26</v>
      </c>
      <c r="E12" s="98">
        <v>6</v>
      </c>
      <c r="F12" s="100">
        <v>3.5</v>
      </c>
      <c r="G12" s="56">
        <v>8</v>
      </c>
      <c r="H12" s="100">
        <v>4</v>
      </c>
      <c r="I12" s="55">
        <v>6</v>
      </c>
      <c r="J12" s="100">
        <v>3.5</v>
      </c>
      <c r="K12" s="107"/>
      <c r="L12" s="108"/>
      <c r="M12" s="53">
        <f t="shared" si="0"/>
        <v>20</v>
      </c>
      <c r="N12" s="54">
        <f t="shared" si="3"/>
        <v>11</v>
      </c>
      <c r="O12" s="102">
        <f t="shared" si="1"/>
        <v>20</v>
      </c>
      <c r="P12" s="103">
        <f t="shared" si="2"/>
        <v>11</v>
      </c>
      <c r="Q12" s="1"/>
      <c r="R12" s="1"/>
    </row>
    <row r="13" spans="1:18" s="51" customFormat="1" ht="15.75">
      <c r="A13" s="95">
        <v>10</v>
      </c>
      <c r="B13" s="137" t="s">
        <v>56</v>
      </c>
      <c r="C13" s="144">
        <v>1000</v>
      </c>
      <c r="D13" s="147" t="s">
        <v>11</v>
      </c>
      <c r="E13" s="98">
        <v>3</v>
      </c>
      <c r="F13" s="100">
        <v>3.5</v>
      </c>
      <c r="G13" s="56">
        <v>4</v>
      </c>
      <c r="H13" s="100">
        <v>4</v>
      </c>
      <c r="I13" s="55">
        <v>10</v>
      </c>
      <c r="J13" s="100">
        <v>4</v>
      </c>
      <c r="K13" s="107"/>
      <c r="L13" s="108"/>
      <c r="M13" s="53">
        <f t="shared" si="0"/>
        <v>17</v>
      </c>
      <c r="N13" s="54">
        <f t="shared" si="3"/>
        <v>11.5</v>
      </c>
      <c r="O13" s="102">
        <f t="shared" si="1"/>
        <v>17</v>
      </c>
      <c r="P13" s="103">
        <f t="shared" si="2"/>
        <v>11.5</v>
      </c>
      <c r="Q13" s="1"/>
      <c r="R13" s="1"/>
    </row>
    <row r="14" spans="1:18" s="50" customFormat="1" ht="15.75">
      <c r="A14" s="95">
        <v>11</v>
      </c>
      <c r="B14" s="141" t="s">
        <v>72</v>
      </c>
      <c r="C14" s="145">
        <v>1000</v>
      </c>
      <c r="D14" s="147" t="s">
        <v>9</v>
      </c>
      <c r="E14" s="98">
        <v>9</v>
      </c>
      <c r="F14" s="100">
        <v>4.5</v>
      </c>
      <c r="G14" s="56"/>
      <c r="H14" s="100"/>
      <c r="I14" s="55">
        <v>2</v>
      </c>
      <c r="J14" s="100">
        <v>3</v>
      </c>
      <c r="K14" s="107">
        <v>4</v>
      </c>
      <c r="L14" s="108">
        <v>3</v>
      </c>
      <c r="M14" s="53">
        <f t="shared" si="0"/>
        <v>15</v>
      </c>
      <c r="N14" s="54">
        <f t="shared" si="3"/>
        <v>10.5</v>
      </c>
      <c r="O14" s="102">
        <f t="shared" si="1"/>
        <v>15</v>
      </c>
      <c r="P14" s="103">
        <f t="shared" si="2"/>
        <v>10.5</v>
      </c>
      <c r="Q14" s="1"/>
      <c r="R14" s="1"/>
    </row>
    <row r="15" spans="1:18" s="50" customFormat="1" ht="15.75">
      <c r="A15" s="95">
        <v>12</v>
      </c>
      <c r="B15" s="137" t="s">
        <v>36</v>
      </c>
      <c r="C15" s="144">
        <v>1000</v>
      </c>
      <c r="D15" s="147" t="s">
        <v>11</v>
      </c>
      <c r="E15" s="98">
        <v>2</v>
      </c>
      <c r="F15" s="100">
        <v>3</v>
      </c>
      <c r="G15" s="56">
        <v>10</v>
      </c>
      <c r="H15" s="100">
        <v>5</v>
      </c>
      <c r="I15" s="55"/>
      <c r="J15" s="100"/>
      <c r="K15" s="107"/>
      <c r="L15" s="108"/>
      <c r="M15" s="53">
        <f t="shared" si="0"/>
        <v>12</v>
      </c>
      <c r="N15" s="54">
        <f t="shared" si="3"/>
        <v>8</v>
      </c>
      <c r="O15" s="102">
        <f t="shared" si="1"/>
        <v>12</v>
      </c>
      <c r="P15" s="103">
        <f t="shared" si="2"/>
        <v>8</v>
      </c>
      <c r="Q15" s="1"/>
      <c r="R15" s="1"/>
    </row>
    <row r="16" spans="1:18" s="63" customFormat="1" ht="15.75">
      <c r="A16" s="95">
        <v>13</v>
      </c>
      <c r="B16" s="141" t="s">
        <v>86</v>
      </c>
      <c r="C16" s="145">
        <v>1000</v>
      </c>
      <c r="D16" s="147" t="s">
        <v>87</v>
      </c>
      <c r="E16" s="98"/>
      <c r="F16" s="100"/>
      <c r="G16" s="56"/>
      <c r="H16" s="100"/>
      <c r="I16" s="55">
        <v>5</v>
      </c>
      <c r="J16" s="100">
        <v>3</v>
      </c>
      <c r="K16" s="107">
        <v>3</v>
      </c>
      <c r="L16" s="108">
        <v>2.5</v>
      </c>
      <c r="M16" s="53">
        <f t="shared" si="0"/>
        <v>8</v>
      </c>
      <c r="N16" s="54">
        <f t="shared" si="3"/>
        <v>5.5</v>
      </c>
      <c r="O16" s="102">
        <f t="shared" si="1"/>
        <v>8</v>
      </c>
      <c r="P16" s="103">
        <f t="shared" si="2"/>
        <v>5.5</v>
      </c>
      <c r="Q16" s="1"/>
      <c r="R16" s="1"/>
    </row>
    <row r="17" spans="1:18" s="52" customFormat="1" ht="15.75">
      <c r="A17" s="95">
        <v>14</v>
      </c>
      <c r="B17" s="179" t="s">
        <v>101</v>
      </c>
      <c r="C17" s="181">
        <v>1000</v>
      </c>
      <c r="D17" s="147" t="s">
        <v>103</v>
      </c>
      <c r="E17" s="98"/>
      <c r="F17" s="100"/>
      <c r="G17" s="56"/>
      <c r="H17" s="100"/>
      <c r="I17" s="55"/>
      <c r="J17" s="100"/>
      <c r="K17" s="107">
        <v>5</v>
      </c>
      <c r="L17" s="108">
        <v>3</v>
      </c>
      <c r="M17" s="53">
        <f t="shared" si="0"/>
        <v>5</v>
      </c>
      <c r="N17" s="54">
        <f t="shared" si="3"/>
        <v>3</v>
      </c>
      <c r="O17" s="102">
        <f t="shared" si="1"/>
        <v>5</v>
      </c>
      <c r="P17" s="103">
        <f t="shared" si="2"/>
        <v>3</v>
      </c>
      <c r="Q17" s="1"/>
      <c r="R17" s="1"/>
    </row>
    <row r="18" spans="1:18" s="52" customFormat="1" ht="15.75">
      <c r="A18" s="95">
        <v>15</v>
      </c>
      <c r="B18" s="143" t="s">
        <v>57</v>
      </c>
      <c r="C18" s="145">
        <v>1000</v>
      </c>
      <c r="D18" s="147" t="s">
        <v>30</v>
      </c>
      <c r="E18" s="98">
        <v>1</v>
      </c>
      <c r="F18" s="100">
        <v>3</v>
      </c>
      <c r="G18" s="56">
        <v>3</v>
      </c>
      <c r="H18" s="100">
        <v>3.5</v>
      </c>
      <c r="I18" s="55"/>
      <c r="J18" s="100"/>
      <c r="K18" s="107"/>
      <c r="L18" s="108"/>
      <c r="M18" s="53">
        <f t="shared" si="0"/>
        <v>4</v>
      </c>
      <c r="N18" s="54">
        <f t="shared" si="3"/>
        <v>6.5</v>
      </c>
      <c r="O18" s="102">
        <f t="shared" si="1"/>
        <v>4</v>
      </c>
      <c r="P18" s="103">
        <f t="shared" si="2"/>
        <v>6.5</v>
      </c>
      <c r="Q18" s="1"/>
      <c r="R18" s="1"/>
    </row>
    <row r="19" spans="1:18" s="50" customFormat="1" ht="15.75">
      <c r="A19" s="95">
        <v>16</v>
      </c>
      <c r="B19" s="142" t="s">
        <v>59</v>
      </c>
      <c r="C19" s="145">
        <v>1000</v>
      </c>
      <c r="D19" s="147" t="s">
        <v>103</v>
      </c>
      <c r="E19" s="98"/>
      <c r="F19" s="100"/>
      <c r="G19" s="56">
        <v>1</v>
      </c>
      <c r="H19" s="100">
        <v>2</v>
      </c>
      <c r="I19" s="55"/>
      <c r="J19" s="100"/>
      <c r="K19" s="107">
        <v>2</v>
      </c>
      <c r="L19" s="108">
        <v>2</v>
      </c>
      <c r="M19" s="53">
        <f t="shared" si="0"/>
        <v>3</v>
      </c>
      <c r="N19" s="54">
        <f t="shared" si="3"/>
        <v>4</v>
      </c>
      <c r="O19" s="102">
        <f t="shared" si="1"/>
        <v>3</v>
      </c>
      <c r="P19" s="103">
        <f t="shared" si="2"/>
        <v>4</v>
      </c>
      <c r="Q19" s="1"/>
      <c r="R19" s="1"/>
    </row>
    <row r="20" spans="1:18" s="51" customFormat="1" ht="15.75">
      <c r="A20" s="95">
        <v>17</v>
      </c>
      <c r="B20" s="142" t="s">
        <v>58</v>
      </c>
      <c r="C20" s="145">
        <v>1000</v>
      </c>
      <c r="D20" s="148" t="s">
        <v>11</v>
      </c>
      <c r="E20" s="98"/>
      <c r="F20" s="100"/>
      <c r="G20" s="56">
        <v>2</v>
      </c>
      <c r="H20" s="100">
        <v>3</v>
      </c>
      <c r="I20" s="55"/>
      <c r="J20" s="100"/>
      <c r="K20" s="107"/>
      <c r="L20" s="108"/>
      <c r="M20" s="53">
        <f t="shared" si="0"/>
        <v>2</v>
      </c>
      <c r="N20" s="54">
        <f t="shared" si="3"/>
        <v>3</v>
      </c>
      <c r="O20" s="102">
        <f t="shared" si="1"/>
        <v>2</v>
      </c>
      <c r="P20" s="103">
        <f t="shared" si="2"/>
        <v>3</v>
      </c>
      <c r="Q20" s="1"/>
      <c r="R20" s="1"/>
    </row>
    <row r="21" spans="1:18" s="51" customFormat="1" ht="15.75">
      <c r="A21" s="166">
        <v>18</v>
      </c>
      <c r="B21" s="167" t="s">
        <v>88</v>
      </c>
      <c r="C21" s="168">
        <v>1000</v>
      </c>
      <c r="D21" s="169" t="s">
        <v>87</v>
      </c>
      <c r="E21" s="170"/>
      <c r="F21" s="192"/>
      <c r="G21" s="172"/>
      <c r="H21" s="171"/>
      <c r="I21" s="173">
        <v>1</v>
      </c>
      <c r="J21" s="192">
        <v>2</v>
      </c>
      <c r="K21" s="174">
        <v>1</v>
      </c>
      <c r="L21" s="198">
        <v>1</v>
      </c>
      <c r="M21" s="197">
        <f t="shared" si="0"/>
        <v>2</v>
      </c>
      <c r="N21" s="200">
        <f t="shared" si="3"/>
        <v>3</v>
      </c>
      <c r="O21" s="201">
        <f t="shared" si="1"/>
        <v>2</v>
      </c>
      <c r="P21" s="178">
        <f t="shared" si="2"/>
        <v>3</v>
      </c>
      <c r="Q21" s="1"/>
      <c r="R21" s="1"/>
    </row>
    <row r="22" spans="1:18" s="51" customFormat="1" ht="15.75">
      <c r="A22" s="175">
        <v>19</v>
      </c>
      <c r="B22" s="180" t="s">
        <v>44</v>
      </c>
      <c r="C22" s="182">
        <v>1000</v>
      </c>
      <c r="D22" s="147" t="s">
        <v>103</v>
      </c>
      <c r="E22" s="177"/>
      <c r="F22" s="193"/>
      <c r="G22" s="195">
        <v>1</v>
      </c>
      <c r="H22" s="196">
        <v>2</v>
      </c>
      <c r="I22" s="194"/>
      <c r="J22" s="193"/>
      <c r="K22" s="109"/>
      <c r="L22" s="199"/>
      <c r="M22" s="197">
        <f t="shared" si="0"/>
        <v>1</v>
      </c>
      <c r="N22" s="200">
        <f t="shared" si="3"/>
        <v>2</v>
      </c>
      <c r="O22" s="201">
        <f t="shared" si="1"/>
        <v>1</v>
      </c>
      <c r="P22" s="178">
        <f t="shared" si="2"/>
        <v>2</v>
      </c>
      <c r="Q22" s="1"/>
      <c r="R22" s="1"/>
    </row>
    <row r="23" spans="1:18" s="51" customFormat="1" ht="15.75">
      <c r="A23" s="175">
        <v>20</v>
      </c>
      <c r="B23" s="176" t="s">
        <v>102</v>
      </c>
      <c r="C23" s="175">
        <v>1000</v>
      </c>
      <c r="D23" s="147" t="s">
        <v>87</v>
      </c>
      <c r="E23" s="177"/>
      <c r="F23" s="193"/>
      <c r="G23" s="195"/>
      <c r="H23" s="196"/>
      <c r="I23" s="194"/>
      <c r="J23" s="193"/>
      <c r="K23" s="109">
        <v>1</v>
      </c>
      <c r="L23" s="199">
        <v>0.5</v>
      </c>
      <c r="M23" s="197">
        <f t="shared" si="0"/>
        <v>1</v>
      </c>
      <c r="N23" s="200">
        <f t="shared" si="3"/>
        <v>0.5</v>
      </c>
      <c r="O23" s="201">
        <f t="shared" si="1"/>
        <v>1</v>
      </c>
      <c r="P23" s="178">
        <f t="shared" si="2"/>
        <v>0.5</v>
      </c>
      <c r="Q23" s="1"/>
      <c r="R23" s="1"/>
    </row>
    <row r="24" spans="1:15" s="4" customFormat="1" ht="15.75">
      <c r="A24" s="41"/>
      <c r="E24" s="37"/>
      <c r="F24" s="34"/>
      <c r="G24" s="36"/>
      <c r="H24" s="34"/>
      <c r="I24" s="39"/>
      <c r="J24" s="34"/>
      <c r="K24" s="39"/>
      <c r="L24" s="34"/>
      <c r="M24" s="22"/>
      <c r="N24" s="22"/>
      <c r="O24" s="22"/>
    </row>
    <row r="25" spans="1:15" s="4" customFormat="1" ht="15.75">
      <c r="A25" s="41"/>
      <c r="E25" s="37"/>
      <c r="F25" s="34"/>
      <c r="G25" s="36"/>
      <c r="H25" s="34"/>
      <c r="I25" s="39"/>
      <c r="J25" s="34"/>
      <c r="K25" s="39"/>
      <c r="L25" s="34"/>
      <c r="M25" s="22"/>
      <c r="N25" s="22"/>
      <c r="O25" s="22"/>
    </row>
    <row r="26" spans="1:15" s="4" customFormat="1" ht="15.75">
      <c r="A26" s="41"/>
      <c r="E26" s="37"/>
      <c r="F26" s="34"/>
      <c r="G26" s="36"/>
      <c r="H26" s="34"/>
      <c r="I26" s="39"/>
      <c r="J26" s="34"/>
      <c r="K26" s="39"/>
      <c r="L26" s="34"/>
      <c r="M26" s="22"/>
      <c r="N26" s="22"/>
      <c r="O26" s="22"/>
    </row>
    <row r="27" spans="1:15" s="4" customFormat="1" ht="15.75">
      <c r="A27" s="41"/>
      <c r="E27" s="37"/>
      <c r="F27" s="34"/>
      <c r="G27" s="36"/>
      <c r="H27" s="34"/>
      <c r="I27" s="39"/>
      <c r="J27" s="34"/>
      <c r="K27" s="39"/>
      <c r="L27" s="34"/>
      <c r="M27" s="22"/>
      <c r="N27" s="22"/>
      <c r="O27" s="22"/>
    </row>
    <row r="28" spans="1:15" s="4" customFormat="1" ht="15.75">
      <c r="A28" s="41"/>
      <c r="E28" s="37"/>
      <c r="F28" s="34"/>
      <c r="G28" s="36"/>
      <c r="H28" s="34"/>
      <c r="I28" s="39"/>
      <c r="J28" s="34"/>
      <c r="K28" s="39"/>
      <c r="L28" s="34"/>
      <c r="M28" s="22"/>
      <c r="N28" s="22"/>
      <c r="O28" s="22"/>
    </row>
    <row r="29" spans="1:15" s="4" customFormat="1" ht="15.75">
      <c r="A29" s="41"/>
      <c r="E29" s="37"/>
      <c r="F29" s="34"/>
      <c r="G29" s="36"/>
      <c r="H29" s="34"/>
      <c r="I29" s="39"/>
      <c r="J29" s="34"/>
      <c r="K29" s="39"/>
      <c r="L29" s="34"/>
      <c r="M29" s="22"/>
      <c r="N29" s="22"/>
      <c r="O29" s="22"/>
    </row>
    <row r="30" spans="1:15" s="4" customFormat="1" ht="15.75">
      <c r="A30" s="41"/>
      <c r="E30" s="37"/>
      <c r="F30" s="34"/>
      <c r="G30" s="36"/>
      <c r="H30" s="34"/>
      <c r="I30" s="39"/>
      <c r="J30" s="34"/>
      <c r="K30" s="39"/>
      <c r="L30" s="34"/>
      <c r="M30" s="22"/>
      <c r="N30" s="22"/>
      <c r="O30" s="22"/>
    </row>
    <row r="31" spans="1:15" s="4" customFormat="1" ht="15.75">
      <c r="A31" s="41"/>
      <c r="E31" s="37"/>
      <c r="F31" s="34"/>
      <c r="G31" s="36"/>
      <c r="H31" s="34"/>
      <c r="I31" s="39"/>
      <c r="J31" s="34"/>
      <c r="K31" s="39"/>
      <c r="L31" s="34"/>
      <c r="M31" s="22"/>
      <c r="N31" s="22"/>
      <c r="O31" s="22"/>
    </row>
    <row r="32" spans="1:15" s="4" customFormat="1" ht="15.75">
      <c r="A32" s="41"/>
      <c r="E32" s="37"/>
      <c r="F32" s="34"/>
      <c r="G32" s="36"/>
      <c r="H32" s="34"/>
      <c r="I32" s="39"/>
      <c r="J32" s="34"/>
      <c r="K32" s="39"/>
      <c r="L32" s="34"/>
      <c r="M32" s="22"/>
      <c r="N32" s="22"/>
      <c r="O32" s="22"/>
    </row>
    <row r="33" spans="1:15" s="4" customFormat="1" ht="15.75">
      <c r="A33" s="41"/>
      <c r="E33" s="37"/>
      <c r="F33" s="34"/>
      <c r="G33" s="36"/>
      <c r="H33" s="34"/>
      <c r="I33" s="39"/>
      <c r="J33" s="34"/>
      <c r="K33" s="39"/>
      <c r="L33" s="34"/>
      <c r="M33" s="22"/>
      <c r="N33" s="22"/>
      <c r="O33" s="22"/>
    </row>
    <row r="34" spans="1:15" s="4" customFormat="1" ht="15.75">
      <c r="A34" s="41"/>
      <c r="E34" s="37"/>
      <c r="F34" s="34"/>
      <c r="G34" s="36"/>
      <c r="H34" s="34"/>
      <c r="I34" s="39"/>
      <c r="J34" s="34"/>
      <c r="K34" s="39"/>
      <c r="L34" s="34"/>
      <c r="M34" s="22"/>
      <c r="N34" s="22"/>
      <c r="O34" s="22"/>
    </row>
    <row r="35" spans="1:15" s="4" customFormat="1" ht="15.75">
      <c r="A35" s="41"/>
      <c r="E35" s="37"/>
      <c r="F35" s="34"/>
      <c r="G35" s="36"/>
      <c r="H35" s="34"/>
      <c r="I35" s="39"/>
      <c r="J35" s="34"/>
      <c r="K35" s="39"/>
      <c r="L35" s="34"/>
      <c r="M35" s="22"/>
      <c r="N35" s="22"/>
      <c r="O35" s="22"/>
    </row>
    <row r="36" spans="1:15" s="4" customFormat="1" ht="15.75">
      <c r="A36" s="41"/>
      <c r="E36" s="37"/>
      <c r="F36" s="34"/>
      <c r="G36" s="36"/>
      <c r="H36" s="34"/>
      <c r="I36" s="39"/>
      <c r="J36" s="34"/>
      <c r="K36" s="39"/>
      <c r="L36" s="34"/>
      <c r="M36" s="22"/>
      <c r="N36" s="22"/>
      <c r="O36" s="22"/>
    </row>
    <row r="37" spans="1:15" s="4" customFormat="1" ht="15.75">
      <c r="A37" s="41"/>
      <c r="E37" s="37"/>
      <c r="F37" s="34"/>
      <c r="G37" s="36"/>
      <c r="H37" s="34"/>
      <c r="I37" s="39"/>
      <c r="J37" s="34"/>
      <c r="K37" s="39"/>
      <c r="L37" s="34"/>
      <c r="M37" s="22"/>
      <c r="N37" s="22"/>
      <c r="O37" s="22"/>
    </row>
    <row r="38" spans="1:15" s="4" customFormat="1" ht="15.75">
      <c r="A38" s="41"/>
      <c r="E38" s="37"/>
      <c r="F38" s="34"/>
      <c r="G38" s="36"/>
      <c r="H38" s="34"/>
      <c r="I38" s="39"/>
      <c r="J38" s="34"/>
      <c r="K38" s="39"/>
      <c r="L38" s="34"/>
      <c r="M38" s="22"/>
      <c r="N38" s="22"/>
      <c r="O38" s="22"/>
    </row>
    <row r="39" spans="1:15" s="4" customFormat="1" ht="15.75">
      <c r="A39" s="41"/>
      <c r="E39" s="37"/>
      <c r="F39" s="34"/>
      <c r="G39" s="36"/>
      <c r="H39" s="34"/>
      <c r="I39" s="39"/>
      <c r="J39" s="34"/>
      <c r="K39" s="39"/>
      <c r="L39" s="34"/>
      <c r="M39" s="22"/>
      <c r="N39" s="22"/>
      <c r="O39" s="22"/>
    </row>
    <row r="40" spans="1:15" s="4" customFormat="1" ht="15.75">
      <c r="A40" s="41"/>
      <c r="E40" s="37"/>
      <c r="F40" s="34"/>
      <c r="G40" s="36"/>
      <c r="H40" s="34"/>
      <c r="I40" s="39"/>
      <c r="J40" s="34"/>
      <c r="K40" s="39"/>
      <c r="L40" s="34"/>
      <c r="M40" s="22"/>
      <c r="N40" s="22"/>
      <c r="O40" s="22"/>
    </row>
    <row r="41" spans="1:15" s="4" customFormat="1" ht="15.75">
      <c r="A41" s="41"/>
      <c r="E41" s="37"/>
      <c r="F41" s="34"/>
      <c r="G41" s="36"/>
      <c r="H41" s="34"/>
      <c r="I41" s="39"/>
      <c r="J41" s="34"/>
      <c r="K41" s="39"/>
      <c r="L41" s="34"/>
      <c r="M41" s="22"/>
      <c r="N41" s="22"/>
      <c r="O41" s="22"/>
    </row>
    <row r="42" spans="1:15" s="4" customFormat="1" ht="15.75">
      <c r="A42" s="41"/>
      <c r="E42" s="37"/>
      <c r="F42" s="34"/>
      <c r="G42" s="36"/>
      <c r="H42" s="34"/>
      <c r="I42" s="39"/>
      <c r="J42" s="34"/>
      <c r="K42" s="39"/>
      <c r="L42" s="34"/>
      <c r="M42" s="22"/>
      <c r="N42" s="22"/>
      <c r="O42" s="22"/>
    </row>
    <row r="43" spans="1:15" s="4" customFormat="1" ht="15.75">
      <c r="A43" s="41"/>
      <c r="E43" s="37"/>
      <c r="F43" s="34"/>
      <c r="G43" s="36"/>
      <c r="H43" s="34"/>
      <c r="I43" s="39"/>
      <c r="J43" s="34"/>
      <c r="K43" s="39"/>
      <c r="L43" s="34"/>
      <c r="M43" s="22"/>
      <c r="N43" s="22"/>
      <c r="O43" s="22"/>
    </row>
    <row r="44" spans="1:15" s="4" customFormat="1" ht="15.75">
      <c r="A44" s="41"/>
      <c r="E44" s="37"/>
      <c r="F44" s="34"/>
      <c r="G44" s="36"/>
      <c r="H44" s="34"/>
      <c r="I44" s="39"/>
      <c r="J44" s="34"/>
      <c r="K44" s="39"/>
      <c r="L44" s="34"/>
      <c r="M44" s="22"/>
      <c r="N44" s="22"/>
      <c r="O44" s="22"/>
    </row>
    <row r="45" spans="1:15" s="4" customFormat="1" ht="15.75">
      <c r="A45" s="41"/>
      <c r="E45" s="37"/>
      <c r="F45" s="34"/>
      <c r="G45" s="36"/>
      <c r="H45" s="34"/>
      <c r="I45" s="39"/>
      <c r="J45" s="34"/>
      <c r="K45" s="39"/>
      <c r="L45" s="34"/>
      <c r="M45" s="22"/>
      <c r="N45" s="22"/>
      <c r="O45" s="22"/>
    </row>
    <row r="46" spans="1:15" s="4" customFormat="1" ht="15.75">
      <c r="A46" s="41"/>
      <c r="E46" s="37"/>
      <c r="F46" s="34"/>
      <c r="G46" s="36"/>
      <c r="H46" s="34"/>
      <c r="I46" s="39"/>
      <c r="J46" s="34"/>
      <c r="K46" s="39"/>
      <c r="L46" s="34"/>
      <c r="M46" s="22"/>
      <c r="N46" s="22"/>
      <c r="O46" s="22"/>
    </row>
    <row r="47" spans="1:15" s="4" customFormat="1" ht="15.75">
      <c r="A47" s="41"/>
      <c r="E47" s="37"/>
      <c r="F47" s="34"/>
      <c r="G47" s="36"/>
      <c r="H47" s="34"/>
      <c r="I47" s="39"/>
      <c r="J47" s="34"/>
      <c r="K47" s="39"/>
      <c r="L47" s="34"/>
      <c r="M47" s="22"/>
      <c r="N47" s="22"/>
      <c r="O47" s="22"/>
    </row>
    <row r="48" spans="1:15" s="4" customFormat="1" ht="15.75">
      <c r="A48" s="41"/>
      <c r="E48" s="37"/>
      <c r="F48" s="34"/>
      <c r="G48" s="36"/>
      <c r="H48" s="34"/>
      <c r="I48" s="39"/>
      <c r="J48" s="34"/>
      <c r="K48" s="39"/>
      <c r="L48" s="34"/>
      <c r="M48" s="22"/>
      <c r="N48" s="22"/>
      <c r="O48" s="22"/>
    </row>
    <row r="49" spans="1:15" s="4" customFormat="1" ht="15.75">
      <c r="A49" s="41"/>
      <c r="E49" s="37"/>
      <c r="F49" s="34"/>
      <c r="G49" s="36"/>
      <c r="H49" s="34"/>
      <c r="I49" s="39"/>
      <c r="J49" s="34"/>
      <c r="K49" s="39"/>
      <c r="L49" s="34"/>
      <c r="M49" s="22"/>
      <c r="N49" s="22"/>
      <c r="O49" s="22"/>
    </row>
    <row r="50" spans="1:15" s="4" customFormat="1" ht="15.75">
      <c r="A50" s="41"/>
      <c r="E50" s="37"/>
      <c r="F50" s="34"/>
      <c r="G50" s="36"/>
      <c r="H50" s="34"/>
      <c r="I50" s="39"/>
      <c r="J50" s="34"/>
      <c r="K50" s="39"/>
      <c r="L50" s="34"/>
      <c r="M50" s="22"/>
      <c r="N50" s="22"/>
      <c r="O50" s="22"/>
    </row>
    <row r="51" spans="1:15" s="4" customFormat="1" ht="15.75">
      <c r="A51" s="41"/>
      <c r="E51" s="37"/>
      <c r="F51" s="34"/>
      <c r="G51" s="36"/>
      <c r="H51" s="34"/>
      <c r="I51" s="39"/>
      <c r="J51" s="34"/>
      <c r="K51" s="39"/>
      <c r="L51" s="34"/>
      <c r="M51" s="22"/>
      <c r="N51" s="22"/>
      <c r="O51" s="22"/>
    </row>
    <row r="52" spans="1:15" s="4" customFormat="1" ht="15.75">
      <c r="A52" s="41"/>
      <c r="E52" s="37"/>
      <c r="F52" s="34"/>
      <c r="G52" s="36"/>
      <c r="H52" s="34"/>
      <c r="I52" s="39"/>
      <c r="J52" s="34"/>
      <c r="K52" s="39"/>
      <c r="L52" s="34"/>
      <c r="M52" s="22"/>
      <c r="N52" s="22"/>
      <c r="O52" s="22"/>
    </row>
    <row r="53" spans="1:15" s="4" customFormat="1" ht="15.75">
      <c r="A53" s="41"/>
      <c r="E53" s="37"/>
      <c r="F53" s="34"/>
      <c r="G53" s="36"/>
      <c r="H53" s="34"/>
      <c r="I53" s="39"/>
      <c r="J53" s="34"/>
      <c r="K53" s="39"/>
      <c r="L53" s="34"/>
      <c r="M53" s="22"/>
      <c r="N53" s="22"/>
      <c r="O53" s="22"/>
    </row>
    <row r="54" spans="1:15" s="4" customFormat="1" ht="15.75">
      <c r="A54" s="41"/>
      <c r="E54" s="37"/>
      <c r="F54" s="34"/>
      <c r="G54" s="36"/>
      <c r="H54" s="34"/>
      <c r="I54" s="39"/>
      <c r="J54" s="34"/>
      <c r="K54" s="39"/>
      <c r="L54" s="34"/>
      <c r="M54" s="22"/>
      <c r="N54" s="22"/>
      <c r="O54" s="22"/>
    </row>
    <row r="55" spans="1:15" s="4" customFormat="1" ht="15.75">
      <c r="A55" s="41"/>
      <c r="E55" s="37"/>
      <c r="F55" s="34"/>
      <c r="G55" s="36"/>
      <c r="H55" s="34"/>
      <c r="I55" s="39"/>
      <c r="J55" s="34"/>
      <c r="K55" s="39"/>
      <c r="L55" s="34"/>
      <c r="M55" s="22"/>
      <c r="N55" s="22"/>
      <c r="O55" s="22"/>
    </row>
    <row r="56" spans="1:15" s="4" customFormat="1" ht="15.75">
      <c r="A56" s="41"/>
      <c r="E56" s="37"/>
      <c r="F56" s="34"/>
      <c r="G56" s="36"/>
      <c r="H56" s="34"/>
      <c r="I56" s="39"/>
      <c r="J56" s="34"/>
      <c r="K56" s="39"/>
      <c r="L56" s="34"/>
      <c r="M56" s="22"/>
      <c r="N56" s="22"/>
      <c r="O56" s="22"/>
    </row>
    <row r="57" spans="1:15" s="4" customFormat="1" ht="15.75">
      <c r="A57" s="41"/>
      <c r="E57" s="37"/>
      <c r="F57" s="34"/>
      <c r="G57" s="36"/>
      <c r="H57" s="34"/>
      <c r="I57" s="39"/>
      <c r="J57" s="34"/>
      <c r="K57" s="39"/>
      <c r="L57" s="34"/>
      <c r="M57" s="22"/>
      <c r="N57" s="22"/>
      <c r="O57" s="22"/>
    </row>
    <row r="58" spans="1:15" s="4" customFormat="1" ht="15.75">
      <c r="A58" s="41"/>
      <c r="E58" s="37"/>
      <c r="F58" s="34"/>
      <c r="G58" s="36"/>
      <c r="H58" s="34"/>
      <c r="I58" s="39"/>
      <c r="J58" s="34"/>
      <c r="K58" s="39"/>
      <c r="L58" s="34"/>
      <c r="M58" s="22"/>
      <c r="N58" s="22"/>
      <c r="O58" s="22"/>
    </row>
    <row r="59" spans="1:15" s="4" customFormat="1" ht="15.75">
      <c r="A59" s="41"/>
      <c r="E59" s="37"/>
      <c r="F59" s="34"/>
      <c r="G59" s="36"/>
      <c r="H59" s="34"/>
      <c r="I59" s="39"/>
      <c r="J59" s="34"/>
      <c r="K59" s="39"/>
      <c r="L59" s="34"/>
      <c r="M59" s="22"/>
      <c r="N59" s="22"/>
      <c r="O59" s="22"/>
    </row>
    <row r="60" spans="1:15" s="4" customFormat="1" ht="15.75">
      <c r="A60" s="41"/>
      <c r="E60" s="37"/>
      <c r="F60" s="34"/>
      <c r="G60" s="36"/>
      <c r="H60" s="34"/>
      <c r="I60" s="39"/>
      <c r="J60" s="34"/>
      <c r="K60" s="39"/>
      <c r="L60" s="34"/>
      <c r="M60" s="22"/>
      <c r="N60" s="22"/>
      <c r="O60" s="22"/>
    </row>
    <row r="61" spans="1:15" s="4" customFormat="1" ht="15.75">
      <c r="A61" s="41"/>
      <c r="E61" s="37"/>
      <c r="F61" s="34"/>
      <c r="G61" s="36"/>
      <c r="H61" s="34"/>
      <c r="I61" s="39"/>
      <c r="J61" s="34"/>
      <c r="K61" s="39"/>
      <c r="L61" s="34"/>
      <c r="M61" s="22"/>
      <c r="N61" s="22"/>
      <c r="O61" s="22"/>
    </row>
    <row r="62" spans="1:15" s="4" customFormat="1" ht="15.75">
      <c r="A62" s="41"/>
      <c r="E62" s="37"/>
      <c r="F62" s="34"/>
      <c r="G62" s="36"/>
      <c r="H62" s="34"/>
      <c r="I62" s="39"/>
      <c r="J62" s="34"/>
      <c r="K62" s="39"/>
      <c r="L62" s="34"/>
      <c r="M62" s="22"/>
      <c r="N62" s="22"/>
      <c r="O62" s="22"/>
    </row>
    <row r="63" spans="1:15" s="4" customFormat="1" ht="15.75">
      <c r="A63" s="41"/>
      <c r="E63" s="37"/>
      <c r="F63" s="34"/>
      <c r="G63" s="36"/>
      <c r="H63" s="34"/>
      <c r="I63" s="39"/>
      <c r="J63" s="34"/>
      <c r="K63" s="39"/>
      <c r="L63" s="34"/>
      <c r="M63" s="22"/>
      <c r="N63" s="22"/>
      <c r="O63" s="22"/>
    </row>
    <row r="64" spans="1:15" s="4" customFormat="1" ht="15.75">
      <c r="A64" s="41"/>
      <c r="E64" s="37"/>
      <c r="F64" s="34"/>
      <c r="G64" s="36"/>
      <c r="H64" s="34"/>
      <c r="I64" s="39"/>
      <c r="J64" s="34"/>
      <c r="K64" s="39"/>
      <c r="L64" s="34"/>
      <c r="M64" s="22"/>
      <c r="N64" s="22"/>
      <c r="O64" s="22"/>
    </row>
    <row r="65" spans="1:15" s="4" customFormat="1" ht="15.75">
      <c r="A65" s="41"/>
      <c r="E65" s="37"/>
      <c r="F65" s="34"/>
      <c r="G65" s="36"/>
      <c r="H65" s="34"/>
      <c r="I65" s="39"/>
      <c r="J65" s="34"/>
      <c r="K65" s="39"/>
      <c r="L65" s="34"/>
      <c r="M65" s="22"/>
      <c r="N65" s="22"/>
      <c r="O65" s="22"/>
    </row>
    <row r="66" spans="1:15" s="4" customFormat="1" ht="15.75">
      <c r="A66" s="41"/>
      <c r="E66" s="37"/>
      <c r="F66" s="34"/>
      <c r="G66" s="36"/>
      <c r="H66" s="34"/>
      <c r="I66" s="39"/>
      <c r="J66" s="34"/>
      <c r="K66" s="39"/>
      <c r="L66" s="34"/>
      <c r="M66" s="22"/>
      <c r="N66" s="22"/>
      <c r="O66" s="22"/>
    </row>
    <row r="67" spans="1:15" s="4" customFormat="1" ht="15.75">
      <c r="A67" s="41"/>
      <c r="E67" s="37"/>
      <c r="F67" s="34"/>
      <c r="G67" s="36"/>
      <c r="H67" s="34"/>
      <c r="I67" s="39"/>
      <c r="J67" s="34"/>
      <c r="K67" s="39"/>
      <c r="L67" s="34"/>
      <c r="M67" s="22"/>
      <c r="N67" s="22"/>
      <c r="O67" s="22"/>
    </row>
    <row r="68" spans="1:15" s="4" customFormat="1" ht="15.75">
      <c r="A68" s="41"/>
      <c r="E68" s="37"/>
      <c r="F68" s="34"/>
      <c r="G68" s="36"/>
      <c r="H68" s="34"/>
      <c r="I68" s="39"/>
      <c r="J68" s="34"/>
      <c r="K68" s="39"/>
      <c r="L68" s="34"/>
      <c r="M68" s="22"/>
      <c r="N68" s="22"/>
      <c r="O68" s="22"/>
    </row>
    <row r="69" spans="1:15" s="4" customFormat="1" ht="15.75">
      <c r="A69" s="41"/>
      <c r="E69" s="37"/>
      <c r="F69" s="34"/>
      <c r="G69" s="36"/>
      <c r="H69" s="34"/>
      <c r="I69" s="39"/>
      <c r="J69" s="34"/>
      <c r="K69" s="39"/>
      <c r="L69" s="34"/>
      <c r="M69" s="22"/>
      <c r="N69" s="22"/>
      <c r="O69" s="22"/>
    </row>
    <row r="70" spans="1:15" s="4" customFormat="1" ht="15.75">
      <c r="A70" s="41"/>
      <c r="E70" s="37"/>
      <c r="F70" s="34"/>
      <c r="G70" s="36"/>
      <c r="H70" s="34"/>
      <c r="I70" s="39"/>
      <c r="J70" s="34"/>
      <c r="K70" s="39"/>
      <c r="L70" s="34"/>
      <c r="M70" s="22"/>
      <c r="N70" s="22"/>
      <c r="O70" s="22"/>
    </row>
    <row r="71" spans="1:15" s="4" customFormat="1" ht="15.75">
      <c r="A71" s="41"/>
      <c r="E71" s="37"/>
      <c r="F71" s="34"/>
      <c r="G71" s="36"/>
      <c r="H71" s="34"/>
      <c r="I71" s="39"/>
      <c r="J71" s="34"/>
      <c r="K71" s="39"/>
      <c r="L71" s="34"/>
      <c r="M71" s="22"/>
      <c r="N71" s="22"/>
      <c r="O71" s="22"/>
    </row>
    <row r="72" spans="1:15" s="4" customFormat="1" ht="15.75">
      <c r="A72" s="41"/>
      <c r="E72" s="37"/>
      <c r="F72" s="34"/>
      <c r="G72" s="36"/>
      <c r="H72" s="34"/>
      <c r="I72" s="39"/>
      <c r="J72" s="34"/>
      <c r="K72" s="39"/>
      <c r="L72" s="34"/>
      <c r="M72" s="22"/>
      <c r="N72" s="22"/>
      <c r="O72" s="22"/>
    </row>
    <row r="73" spans="1:15" s="4" customFormat="1" ht="15.75">
      <c r="A73" s="41"/>
      <c r="E73" s="37"/>
      <c r="F73" s="34"/>
      <c r="G73" s="36"/>
      <c r="H73" s="34"/>
      <c r="I73" s="39"/>
      <c r="J73" s="34"/>
      <c r="K73" s="39"/>
      <c r="L73" s="34"/>
      <c r="M73" s="22"/>
      <c r="N73" s="22"/>
      <c r="O73" s="22"/>
    </row>
    <row r="74" spans="1:15" s="4" customFormat="1" ht="15.75">
      <c r="A74" s="41"/>
      <c r="E74" s="37"/>
      <c r="F74" s="34"/>
      <c r="G74" s="36"/>
      <c r="H74" s="34"/>
      <c r="I74" s="39"/>
      <c r="J74" s="34"/>
      <c r="K74" s="39"/>
      <c r="L74" s="34"/>
      <c r="M74" s="22"/>
      <c r="N74" s="22"/>
      <c r="O74" s="22"/>
    </row>
    <row r="75" spans="1:15" s="4" customFormat="1" ht="15.75">
      <c r="A75" s="41"/>
      <c r="E75" s="37"/>
      <c r="F75" s="34"/>
      <c r="G75" s="36"/>
      <c r="H75" s="34"/>
      <c r="I75" s="39"/>
      <c r="J75" s="34"/>
      <c r="K75" s="39"/>
      <c r="L75" s="34"/>
      <c r="M75" s="22"/>
      <c r="N75" s="22"/>
      <c r="O75" s="22"/>
    </row>
    <row r="76" spans="1:15" s="4" customFormat="1" ht="15.75">
      <c r="A76" s="41"/>
      <c r="E76" s="37"/>
      <c r="F76" s="34"/>
      <c r="G76" s="36"/>
      <c r="H76" s="34"/>
      <c r="I76" s="39"/>
      <c r="J76" s="34"/>
      <c r="K76" s="39"/>
      <c r="L76" s="34"/>
      <c r="M76" s="22"/>
      <c r="N76" s="22"/>
      <c r="O76" s="22"/>
    </row>
    <row r="77" spans="1:15" s="4" customFormat="1" ht="15.75">
      <c r="A77" s="41"/>
      <c r="E77" s="37"/>
      <c r="F77" s="34"/>
      <c r="G77" s="36"/>
      <c r="H77" s="34"/>
      <c r="I77" s="39"/>
      <c r="J77" s="34"/>
      <c r="K77" s="39"/>
      <c r="L77" s="34"/>
      <c r="M77" s="22"/>
      <c r="N77" s="22"/>
      <c r="O77" s="22"/>
    </row>
    <row r="78" spans="1:15" s="4" customFormat="1" ht="15.75">
      <c r="A78" s="41"/>
      <c r="E78" s="37"/>
      <c r="F78" s="34"/>
      <c r="G78" s="36"/>
      <c r="H78" s="34"/>
      <c r="I78" s="39"/>
      <c r="J78" s="34"/>
      <c r="K78" s="39"/>
      <c r="L78" s="34"/>
      <c r="M78" s="22"/>
      <c r="N78" s="22"/>
      <c r="O78" s="22"/>
    </row>
    <row r="79" spans="1:15" s="4" customFormat="1" ht="15.75">
      <c r="A79" s="41"/>
      <c r="E79" s="37"/>
      <c r="F79" s="34"/>
      <c r="G79" s="36"/>
      <c r="H79" s="34"/>
      <c r="I79" s="39"/>
      <c r="J79" s="34"/>
      <c r="K79" s="39"/>
      <c r="L79" s="34"/>
      <c r="M79" s="33"/>
      <c r="N79" s="33"/>
      <c r="O79" s="22"/>
    </row>
    <row r="80" spans="1:15" s="4" customFormat="1" ht="15.75">
      <c r="A80" s="41"/>
      <c r="E80" s="37"/>
      <c r="F80" s="34"/>
      <c r="G80" s="36"/>
      <c r="H80" s="34"/>
      <c r="I80" s="39"/>
      <c r="J80" s="34"/>
      <c r="K80" s="39"/>
      <c r="L80" s="34"/>
      <c r="M80" s="33"/>
      <c r="N80" s="33"/>
      <c r="O80" s="22"/>
    </row>
    <row r="81" spans="1:15" s="4" customFormat="1" ht="15.75">
      <c r="A81" s="41"/>
      <c r="E81" s="37"/>
      <c r="F81" s="34"/>
      <c r="G81" s="36"/>
      <c r="H81" s="34"/>
      <c r="I81" s="39"/>
      <c r="J81" s="34"/>
      <c r="K81" s="39"/>
      <c r="L81" s="34"/>
      <c r="M81" s="33"/>
      <c r="N81" s="33"/>
      <c r="O81" s="22"/>
    </row>
    <row r="82" spans="1:15" s="4" customFormat="1" ht="15.75">
      <c r="A82" s="41"/>
      <c r="E82" s="37"/>
      <c r="F82" s="34"/>
      <c r="G82" s="36"/>
      <c r="H82" s="34"/>
      <c r="I82" s="39"/>
      <c r="J82" s="34"/>
      <c r="K82" s="39"/>
      <c r="L82" s="34"/>
      <c r="M82" s="33"/>
      <c r="N82" s="33"/>
      <c r="O82" s="22"/>
    </row>
    <row r="83" spans="1:15" s="4" customFormat="1" ht="15.75">
      <c r="A83" s="41"/>
      <c r="E83" s="37"/>
      <c r="F83" s="34"/>
      <c r="G83" s="36"/>
      <c r="H83" s="34"/>
      <c r="I83" s="39"/>
      <c r="J83" s="34"/>
      <c r="K83" s="39"/>
      <c r="L83" s="34"/>
      <c r="M83" s="33"/>
      <c r="N83" s="33"/>
      <c r="O83" s="22"/>
    </row>
    <row r="84" spans="1:15" s="4" customFormat="1" ht="15.75">
      <c r="A84" s="41"/>
      <c r="E84" s="37"/>
      <c r="F84" s="34"/>
      <c r="G84" s="36"/>
      <c r="H84" s="34"/>
      <c r="I84" s="39"/>
      <c r="J84" s="34"/>
      <c r="K84" s="39"/>
      <c r="L84" s="34"/>
      <c r="M84" s="33"/>
      <c r="N84" s="33"/>
      <c r="O84" s="22"/>
    </row>
    <row r="85" spans="1:15" s="4" customFormat="1" ht="15.75">
      <c r="A85" s="41"/>
      <c r="E85" s="37"/>
      <c r="F85" s="34"/>
      <c r="G85" s="36"/>
      <c r="H85" s="34"/>
      <c r="I85" s="39"/>
      <c r="J85" s="34"/>
      <c r="K85" s="39"/>
      <c r="L85" s="34"/>
      <c r="M85" s="33"/>
      <c r="N85" s="33"/>
      <c r="O85" s="22"/>
    </row>
    <row r="86" spans="1:15" s="4" customFormat="1" ht="15.75">
      <c r="A86" s="41"/>
      <c r="E86" s="37"/>
      <c r="F86" s="34"/>
      <c r="G86" s="36"/>
      <c r="H86" s="34"/>
      <c r="I86" s="39"/>
      <c r="J86" s="34"/>
      <c r="K86" s="39"/>
      <c r="L86" s="34"/>
      <c r="M86" s="33"/>
      <c r="N86" s="33"/>
      <c r="O86" s="22"/>
    </row>
    <row r="87" spans="1:15" s="4" customFormat="1" ht="15.75">
      <c r="A87" s="41"/>
      <c r="E87" s="37"/>
      <c r="F87" s="34"/>
      <c r="G87" s="36"/>
      <c r="H87" s="34"/>
      <c r="I87" s="39"/>
      <c r="J87" s="34"/>
      <c r="K87" s="39"/>
      <c r="L87" s="34"/>
      <c r="M87" s="33"/>
      <c r="N87" s="33"/>
      <c r="O87" s="22"/>
    </row>
    <row r="88" spans="1:15" s="4" customFormat="1" ht="15.75">
      <c r="A88" s="41"/>
      <c r="E88" s="37"/>
      <c r="F88" s="34"/>
      <c r="G88" s="36"/>
      <c r="H88" s="34"/>
      <c r="I88" s="39"/>
      <c r="J88" s="34"/>
      <c r="K88" s="39"/>
      <c r="L88" s="34"/>
      <c r="M88" s="33"/>
      <c r="N88" s="33"/>
      <c r="O88" s="22"/>
    </row>
    <row r="89" spans="1:15" s="4" customFormat="1" ht="15.75">
      <c r="A89" s="41"/>
      <c r="E89" s="37"/>
      <c r="F89" s="34"/>
      <c r="G89" s="36"/>
      <c r="H89" s="34"/>
      <c r="I89" s="39"/>
      <c r="J89" s="34"/>
      <c r="K89" s="39"/>
      <c r="L89" s="34"/>
      <c r="M89" s="33"/>
      <c r="N89" s="33"/>
      <c r="O89" s="22"/>
    </row>
    <row r="90" spans="1:15" s="4" customFormat="1" ht="15.75">
      <c r="A90" s="41"/>
      <c r="E90" s="37"/>
      <c r="F90" s="34"/>
      <c r="G90" s="36"/>
      <c r="H90" s="34"/>
      <c r="I90" s="39"/>
      <c r="J90" s="34"/>
      <c r="K90" s="39"/>
      <c r="L90" s="34"/>
      <c r="M90" s="33"/>
      <c r="N90" s="33"/>
      <c r="O90" s="22"/>
    </row>
    <row r="91" spans="1:15" s="4" customFormat="1" ht="15.75">
      <c r="A91" s="41"/>
      <c r="E91" s="37"/>
      <c r="F91" s="34"/>
      <c r="G91" s="36"/>
      <c r="H91" s="34"/>
      <c r="I91" s="39"/>
      <c r="J91" s="34"/>
      <c r="K91" s="39"/>
      <c r="L91" s="34"/>
      <c r="M91" s="33"/>
      <c r="N91" s="33"/>
      <c r="O91" s="22"/>
    </row>
    <row r="92" spans="1:15" s="4" customFormat="1" ht="15.75">
      <c r="A92" s="41"/>
      <c r="E92" s="37"/>
      <c r="F92" s="34"/>
      <c r="G92" s="36"/>
      <c r="H92" s="34"/>
      <c r="I92" s="39"/>
      <c r="J92" s="34"/>
      <c r="K92" s="39"/>
      <c r="L92" s="34"/>
      <c r="M92" s="33"/>
      <c r="N92" s="33"/>
      <c r="O92" s="22"/>
    </row>
    <row r="93" spans="1:15" s="4" customFormat="1" ht="15.75">
      <c r="A93" s="41"/>
      <c r="E93" s="37"/>
      <c r="F93" s="34"/>
      <c r="G93" s="36"/>
      <c r="H93" s="34"/>
      <c r="I93" s="39"/>
      <c r="J93" s="34"/>
      <c r="K93" s="39"/>
      <c r="L93" s="34"/>
      <c r="M93" s="33"/>
      <c r="N93" s="33"/>
      <c r="O93" s="22"/>
    </row>
    <row r="94" spans="1:15" s="4" customFormat="1" ht="15.75">
      <c r="A94" s="41"/>
      <c r="E94" s="37"/>
      <c r="F94" s="34"/>
      <c r="G94" s="36"/>
      <c r="H94" s="34"/>
      <c r="I94" s="39"/>
      <c r="J94" s="34"/>
      <c r="K94" s="39"/>
      <c r="L94" s="34"/>
      <c r="M94" s="33"/>
      <c r="N94" s="33"/>
      <c r="O94" s="22"/>
    </row>
    <row r="95" spans="1:15" s="4" customFormat="1" ht="15.75">
      <c r="A95" s="41"/>
      <c r="E95" s="37"/>
      <c r="F95" s="34"/>
      <c r="G95" s="36"/>
      <c r="H95" s="34"/>
      <c r="I95" s="39"/>
      <c r="J95" s="34"/>
      <c r="K95" s="39"/>
      <c r="L95" s="34"/>
      <c r="M95" s="33"/>
      <c r="N95" s="33"/>
      <c r="O95" s="22"/>
    </row>
    <row r="96" spans="1:15" s="4" customFormat="1" ht="15.75">
      <c r="A96" s="41"/>
      <c r="E96" s="37"/>
      <c r="F96" s="34"/>
      <c r="G96" s="36"/>
      <c r="H96" s="34"/>
      <c r="I96" s="39"/>
      <c r="J96" s="34"/>
      <c r="K96" s="39"/>
      <c r="L96" s="34"/>
      <c r="M96" s="33"/>
      <c r="N96" s="33"/>
      <c r="O96" s="22"/>
    </row>
    <row r="97" spans="1:15" s="4" customFormat="1" ht="15.75">
      <c r="A97" s="41"/>
      <c r="E97" s="37"/>
      <c r="F97" s="34"/>
      <c r="G97" s="36"/>
      <c r="H97" s="34"/>
      <c r="I97" s="39"/>
      <c r="J97" s="34"/>
      <c r="K97" s="39"/>
      <c r="L97" s="34"/>
      <c r="M97" s="33"/>
      <c r="N97" s="33"/>
      <c r="O97" s="22"/>
    </row>
    <row r="98" spans="1:15" s="4" customFormat="1" ht="15.75">
      <c r="A98" s="41"/>
      <c r="E98" s="37"/>
      <c r="F98" s="34"/>
      <c r="G98" s="36"/>
      <c r="H98" s="34"/>
      <c r="I98" s="39"/>
      <c r="J98" s="34"/>
      <c r="K98" s="39"/>
      <c r="L98" s="34"/>
      <c r="M98" s="33"/>
      <c r="N98" s="33"/>
      <c r="O98" s="22"/>
    </row>
    <row r="99" spans="1:15" s="4" customFormat="1" ht="15.75">
      <c r="A99" s="41"/>
      <c r="E99" s="37"/>
      <c r="F99" s="34"/>
      <c r="G99" s="36"/>
      <c r="H99" s="34"/>
      <c r="I99" s="39"/>
      <c r="J99" s="34"/>
      <c r="K99" s="39"/>
      <c r="L99" s="34"/>
      <c r="M99" s="33"/>
      <c r="N99" s="33"/>
      <c r="O99" s="22"/>
    </row>
    <row r="100" spans="1:15" s="4" customFormat="1" ht="15.75">
      <c r="A100" s="41"/>
      <c r="E100" s="37"/>
      <c r="F100" s="34"/>
      <c r="G100" s="36"/>
      <c r="H100" s="34"/>
      <c r="I100" s="39"/>
      <c r="J100" s="34"/>
      <c r="K100" s="39"/>
      <c r="L100" s="34"/>
      <c r="M100" s="33"/>
      <c r="N100" s="33"/>
      <c r="O100" s="22"/>
    </row>
    <row r="101" spans="1:15" s="4" customFormat="1" ht="15.75">
      <c r="A101" s="41"/>
      <c r="E101" s="37"/>
      <c r="F101" s="34"/>
      <c r="G101" s="36"/>
      <c r="H101" s="34"/>
      <c r="I101" s="39"/>
      <c r="J101" s="34"/>
      <c r="K101" s="39"/>
      <c r="L101" s="34"/>
      <c r="M101" s="33"/>
      <c r="N101" s="33"/>
      <c r="O101" s="22"/>
    </row>
    <row r="102" spans="1:15" s="4" customFormat="1" ht="15.75">
      <c r="A102" s="41"/>
      <c r="E102" s="37"/>
      <c r="F102" s="34"/>
      <c r="G102" s="36"/>
      <c r="H102" s="34"/>
      <c r="I102" s="39"/>
      <c r="J102" s="34"/>
      <c r="K102" s="39"/>
      <c r="L102" s="34"/>
      <c r="M102" s="33"/>
      <c r="N102" s="33"/>
      <c r="O102" s="22"/>
    </row>
    <row r="103" spans="1:15" s="4" customFormat="1" ht="15.75">
      <c r="A103" s="41"/>
      <c r="E103" s="37"/>
      <c r="F103" s="34"/>
      <c r="G103" s="36"/>
      <c r="H103" s="34"/>
      <c r="I103" s="39"/>
      <c r="J103" s="34"/>
      <c r="K103" s="39"/>
      <c r="L103" s="34"/>
      <c r="M103" s="33"/>
      <c r="N103" s="33"/>
      <c r="O103" s="22"/>
    </row>
    <row r="104" spans="1:15" s="4" customFormat="1" ht="15.75">
      <c r="A104" s="41"/>
      <c r="E104" s="37"/>
      <c r="F104" s="34"/>
      <c r="G104" s="36"/>
      <c r="H104" s="34"/>
      <c r="I104" s="39"/>
      <c r="J104" s="34"/>
      <c r="K104" s="39"/>
      <c r="L104" s="34"/>
      <c r="M104" s="33"/>
      <c r="N104" s="33"/>
      <c r="O104" s="22"/>
    </row>
    <row r="105" spans="1:15" s="4" customFormat="1" ht="15.75">
      <c r="A105" s="41"/>
      <c r="E105" s="37"/>
      <c r="F105" s="34"/>
      <c r="G105" s="36"/>
      <c r="H105" s="34"/>
      <c r="I105" s="39"/>
      <c r="J105" s="34"/>
      <c r="K105" s="39"/>
      <c r="L105" s="34"/>
      <c r="M105" s="33"/>
      <c r="N105" s="33"/>
      <c r="O105" s="22"/>
    </row>
    <row r="106" spans="1:15" s="4" customFormat="1" ht="15.75">
      <c r="A106" s="41"/>
      <c r="E106" s="37"/>
      <c r="F106" s="34"/>
      <c r="G106" s="36"/>
      <c r="H106" s="34"/>
      <c r="I106" s="39"/>
      <c r="J106" s="34"/>
      <c r="K106" s="39"/>
      <c r="L106" s="34"/>
      <c r="M106" s="33"/>
      <c r="N106" s="33"/>
      <c r="O106" s="22"/>
    </row>
    <row r="107" spans="1:15" s="4" customFormat="1" ht="15.75">
      <c r="A107" s="41"/>
      <c r="E107" s="37"/>
      <c r="F107" s="34"/>
      <c r="G107" s="36"/>
      <c r="H107" s="34"/>
      <c r="I107" s="39"/>
      <c r="J107" s="34"/>
      <c r="K107" s="39"/>
      <c r="L107" s="34"/>
      <c r="M107" s="33"/>
      <c r="N107" s="33"/>
      <c r="O107" s="22"/>
    </row>
    <row r="108" spans="1:15" s="4" customFormat="1" ht="15.75">
      <c r="A108" s="41"/>
      <c r="E108" s="37"/>
      <c r="F108" s="34"/>
      <c r="G108" s="36"/>
      <c r="H108" s="34"/>
      <c r="I108" s="39"/>
      <c r="J108" s="34"/>
      <c r="K108" s="39"/>
      <c r="L108" s="34"/>
      <c r="M108" s="33"/>
      <c r="N108" s="33"/>
      <c r="O108" s="22"/>
    </row>
    <row r="109" spans="1:15" s="4" customFormat="1" ht="15.75">
      <c r="A109" s="41"/>
      <c r="E109" s="37"/>
      <c r="F109" s="34"/>
      <c r="G109" s="36"/>
      <c r="H109" s="34"/>
      <c r="I109" s="39"/>
      <c r="J109" s="34"/>
      <c r="K109" s="39"/>
      <c r="L109" s="34"/>
      <c r="M109" s="33"/>
      <c r="N109" s="33"/>
      <c r="O109" s="22"/>
    </row>
    <row r="110" spans="1:15" s="4" customFormat="1" ht="15.75">
      <c r="A110" s="41"/>
      <c r="E110" s="37"/>
      <c r="F110" s="34"/>
      <c r="G110" s="36"/>
      <c r="H110" s="34"/>
      <c r="I110" s="39"/>
      <c r="J110" s="34"/>
      <c r="K110" s="39"/>
      <c r="L110" s="34"/>
      <c r="M110" s="33"/>
      <c r="N110" s="33"/>
      <c r="O110" s="22"/>
    </row>
    <row r="111" spans="1:15" s="4" customFormat="1" ht="15.75">
      <c r="A111" s="41"/>
      <c r="E111" s="37"/>
      <c r="F111" s="34"/>
      <c r="G111" s="36"/>
      <c r="H111" s="34"/>
      <c r="I111" s="39"/>
      <c r="J111" s="34"/>
      <c r="K111" s="39"/>
      <c r="L111" s="34"/>
      <c r="M111" s="33"/>
      <c r="N111" s="33"/>
      <c r="O111" s="22"/>
    </row>
    <row r="112" spans="1:15" s="4" customFormat="1" ht="15.75">
      <c r="A112" s="41"/>
      <c r="E112" s="37"/>
      <c r="F112" s="34"/>
      <c r="G112" s="36"/>
      <c r="H112" s="34"/>
      <c r="I112" s="39"/>
      <c r="J112" s="34"/>
      <c r="K112" s="39"/>
      <c r="L112" s="34"/>
      <c r="M112" s="33"/>
      <c r="N112" s="33"/>
      <c r="O112" s="22"/>
    </row>
    <row r="113" spans="1:15" s="4" customFormat="1" ht="15.75">
      <c r="A113" s="41"/>
      <c r="E113" s="37"/>
      <c r="F113" s="34"/>
      <c r="G113" s="36"/>
      <c r="H113" s="34"/>
      <c r="I113" s="39"/>
      <c r="J113" s="34"/>
      <c r="K113" s="39"/>
      <c r="L113" s="34"/>
      <c r="M113" s="33"/>
      <c r="N113" s="33"/>
      <c r="O113" s="22"/>
    </row>
    <row r="114" spans="1:15" s="4" customFormat="1" ht="15.75">
      <c r="A114" s="41"/>
      <c r="E114" s="37"/>
      <c r="F114" s="34"/>
      <c r="G114" s="36"/>
      <c r="H114" s="34"/>
      <c r="I114" s="39"/>
      <c r="J114" s="34"/>
      <c r="K114" s="39"/>
      <c r="L114" s="34"/>
      <c r="M114" s="33"/>
      <c r="N114" s="33"/>
      <c r="O114" s="22"/>
    </row>
    <row r="115" spans="1:15" s="4" customFormat="1" ht="15.75">
      <c r="A115" s="41"/>
      <c r="E115" s="37"/>
      <c r="F115" s="34"/>
      <c r="G115" s="36"/>
      <c r="H115" s="34"/>
      <c r="I115" s="39"/>
      <c r="J115" s="34"/>
      <c r="K115" s="39"/>
      <c r="L115" s="34"/>
      <c r="M115" s="33"/>
      <c r="N115" s="33"/>
      <c r="O115" s="22"/>
    </row>
    <row r="116" spans="1:15" s="4" customFormat="1" ht="15.75">
      <c r="A116" s="41"/>
      <c r="E116" s="37"/>
      <c r="F116" s="34"/>
      <c r="G116" s="36"/>
      <c r="H116" s="34"/>
      <c r="I116" s="39"/>
      <c r="J116" s="34"/>
      <c r="K116" s="39"/>
      <c r="L116" s="34"/>
      <c r="M116" s="33"/>
      <c r="N116" s="33"/>
      <c r="O116" s="22"/>
    </row>
    <row r="117" spans="1:15" s="4" customFormat="1" ht="15.75">
      <c r="A117" s="41"/>
      <c r="E117" s="37"/>
      <c r="F117" s="34"/>
      <c r="G117" s="36"/>
      <c r="H117" s="34"/>
      <c r="I117" s="39"/>
      <c r="J117" s="34"/>
      <c r="K117" s="39"/>
      <c r="L117" s="34"/>
      <c r="M117" s="33"/>
      <c r="N117" s="33"/>
      <c r="O117" s="22"/>
    </row>
    <row r="118" spans="1:15" s="4" customFormat="1" ht="15.75">
      <c r="A118" s="41"/>
      <c r="E118" s="37"/>
      <c r="F118" s="34"/>
      <c r="G118" s="36"/>
      <c r="H118" s="34"/>
      <c r="I118" s="39"/>
      <c r="J118" s="34"/>
      <c r="K118" s="39"/>
      <c r="L118" s="34"/>
      <c r="M118" s="33"/>
      <c r="N118" s="33"/>
      <c r="O118" s="22"/>
    </row>
    <row r="119" spans="1:15" s="4" customFormat="1" ht="15.75">
      <c r="A119" s="41"/>
      <c r="E119" s="37"/>
      <c r="F119" s="34"/>
      <c r="G119" s="36"/>
      <c r="H119" s="34"/>
      <c r="I119" s="39"/>
      <c r="J119" s="34"/>
      <c r="K119" s="39"/>
      <c r="L119" s="34"/>
      <c r="M119" s="33"/>
      <c r="N119" s="33"/>
      <c r="O119" s="22"/>
    </row>
    <row r="120" spans="1:15" s="4" customFormat="1" ht="15.75">
      <c r="A120" s="41"/>
      <c r="E120" s="37"/>
      <c r="F120" s="34"/>
      <c r="G120" s="36"/>
      <c r="H120" s="34"/>
      <c r="I120" s="39"/>
      <c r="J120" s="34"/>
      <c r="K120" s="39"/>
      <c r="L120" s="34"/>
      <c r="M120" s="33"/>
      <c r="N120" s="33"/>
      <c r="O120" s="22"/>
    </row>
    <row r="121" spans="1:15" s="4" customFormat="1" ht="15.75">
      <c r="A121" s="41"/>
      <c r="E121" s="37"/>
      <c r="F121" s="34"/>
      <c r="G121" s="36"/>
      <c r="H121" s="34"/>
      <c r="I121" s="39"/>
      <c r="J121" s="34"/>
      <c r="K121" s="39"/>
      <c r="L121" s="34"/>
      <c r="M121" s="33"/>
      <c r="N121" s="33"/>
      <c r="O121" s="22"/>
    </row>
    <row r="122" spans="1:15" s="4" customFormat="1" ht="15.75">
      <c r="A122" s="41"/>
      <c r="E122" s="37"/>
      <c r="F122" s="34"/>
      <c r="G122" s="36"/>
      <c r="H122" s="34"/>
      <c r="I122" s="39"/>
      <c r="J122" s="34"/>
      <c r="K122" s="39"/>
      <c r="L122" s="34"/>
      <c r="M122" s="33"/>
      <c r="N122" s="33"/>
      <c r="O122" s="22"/>
    </row>
    <row r="123" spans="1:15" s="4" customFormat="1" ht="15.75">
      <c r="A123" s="41"/>
      <c r="E123" s="37"/>
      <c r="F123" s="34"/>
      <c r="G123" s="36"/>
      <c r="H123" s="34"/>
      <c r="I123" s="39"/>
      <c r="J123" s="34"/>
      <c r="K123" s="39"/>
      <c r="L123" s="34"/>
      <c r="M123" s="33"/>
      <c r="N123" s="33"/>
      <c r="O123" s="22"/>
    </row>
    <row r="124" spans="1:15" s="4" customFormat="1" ht="15.75">
      <c r="A124" s="41"/>
      <c r="E124" s="37"/>
      <c r="F124" s="34"/>
      <c r="G124" s="36"/>
      <c r="H124" s="34"/>
      <c r="I124" s="39"/>
      <c r="J124" s="34"/>
      <c r="K124" s="39"/>
      <c r="L124" s="34"/>
      <c r="M124" s="33"/>
      <c r="N124" s="33"/>
      <c r="O124" s="22"/>
    </row>
    <row r="125" spans="1:15" s="4" customFormat="1" ht="15.75">
      <c r="A125" s="41"/>
      <c r="E125" s="37"/>
      <c r="F125" s="34"/>
      <c r="G125" s="36"/>
      <c r="H125" s="34"/>
      <c r="I125" s="39"/>
      <c r="J125" s="34"/>
      <c r="K125" s="39"/>
      <c r="L125" s="34"/>
      <c r="M125" s="33"/>
      <c r="N125" s="33"/>
      <c r="O125" s="22"/>
    </row>
    <row r="126" spans="1:15" s="4" customFormat="1" ht="15.75">
      <c r="A126" s="41"/>
      <c r="E126" s="37"/>
      <c r="F126" s="34"/>
      <c r="G126" s="36"/>
      <c r="H126" s="34"/>
      <c r="I126" s="39"/>
      <c r="J126" s="34"/>
      <c r="K126" s="39"/>
      <c r="L126" s="34"/>
      <c r="M126" s="33"/>
      <c r="N126" s="33"/>
      <c r="O126" s="22"/>
    </row>
    <row r="127" spans="1:15" s="4" customFormat="1" ht="15.75">
      <c r="A127" s="41"/>
      <c r="E127" s="37"/>
      <c r="F127" s="34"/>
      <c r="G127" s="36"/>
      <c r="H127" s="34"/>
      <c r="I127" s="39"/>
      <c r="J127" s="34"/>
      <c r="K127" s="39"/>
      <c r="L127" s="34"/>
      <c r="M127" s="33"/>
      <c r="N127" s="33"/>
      <c r="O127" s="22"/>
    </row>
    <row r="128" spans="1:15" s="4" customFormat="1" ht="15.75">
      <c r="A128" s="41"/>
      <c r="E128" s="37"/>
      <c r="F128" s="34"/>
      <c r="G128" s="36"/>
      <c r="H128" s="34"/>
      <c r="I128" s="39"/>
      <c r="J128" s="34"/>
      <c r="K128" s="39"/>
      <c r="L128" s="34"/>
      <c r="M128" s="33"/>
      <c r="N128" s="33"/>
      <c r="O128" s="22"/>
    </row>
    <row r="129" spans="1:15" s="4" customFormat="1" ht="15.75">
      <c r="A129" s="41"/>
      <c r="E129" s="37"/>
      <c r="F129" s="34"/>
      <c r="G129" s="36"/>
      <c r="H129" s="34"/>
      <c r="I129" s="39"/>
      <c r="J129" s="34"/>
      <c r="K129" s="39"/>
      <c r="L129" s="34"/>
      <c r="M129" s="33"/>
      <c r="N129" s="33"/>
      <c r="O129" s="22"/>
    </row>
    <row r="130" spans="1:15" s="4" customFormat="1" ht="15.75">
      <c r="A130" s="41"/>
      <c r="E130" s="37"/>
      <c r="F130" s="34"/>
      <c r="G130" s="36"/>
      <c r="H130" s="34"/>
      <c r="I130" s="39"/>
      <c r="J130" s="34"/>
      <c r="K130" s="39"/>
      <c r="L130" s="34"/>
      <c r="M130" s="33"/>
      <c r="N130" s="33"/>
      <c r="O130" s="22"/>
    </row>
    <row r="131" spans="1:15" s="4" customFormat="1" ht="15.75">
      <c r="A131" s="41"/>
      <c r="E131" s="37"/>
      <c r="F131" s="34"/>
      <c r="G131" s="36"/>
      <c r="H131" s="34"/>
      <c r="I131" s="39"/>
      <c r="J131" s="34"/>
      <c r="K131" s="39"/>
      <c r="L131" s="34"/>
      <c r="M131" s="33"/>
      <c r="N131" s="33"/>
      <c r="O131" s="22"/>
    </row>
    <row r="132" spans="1:15" s="4" customFormat="1" ht="15.75">
      <c r="A132" s="41"/>
      <c r="E132" s="37"/>
      <c r="F132" s="34"/>
      <c r="G132" s="36"/>
      <c r="H132" s="34"/>
      <c r="I132" s="39"/>
      <c r="J132" s="34"/>
      <c r="K132" s="39"/>
      <c r="L132" s="34"/>
      <c r="M132" s="33"/>
      <c r="N132" s="33"/>
      <c r="O132" s="22"/>
    </row>
    <row r="133" spans="1:15" s="4" customFormat="1" ht="15.75">
      <c r="A133" s="41"/>
      <c r="E133" s="37"/>
      <c r="F133" s="34"/>
      <c r="G133" s="36"/>
      <c r="H133" s="34"/>
      <c r="I133" s="39"/>
      <c r="J133" s="34"/>
      <c r="K133" s="39"/>
      <c r="L133" s="34"/>
      <c r="M133" s="33"/>
      <c r="N133" s="33"/>
      <c r="O133" s="22"/>
    </row>
    <row r="134" spans="1:15" s="4" customFormat="1" ht="15.75">
      <c r="A134" s="41"/>
      <c r="E134" s="37"/>
      <c r="F134" s="34"/>
      <c r="G134" s="36"/>
      <c r="H134" s="34"/>
      <c r="I134" s="39"/>
      <c r="J134" s="34"/>
      <c r="K134" s="39"/>
      <c r="L134" s="34"/>
      <c r="M134" s="33"/>
      <c r="N134" s="33"/>
      <c r="O134" s="22"/>
    </row>
    <row r="135" spans="1:15" s="4" customFormat="1" ht="15.75">
      <c r="A135" s="41"/>
      <c r="E135" s="37"/>
      <c r="F135" s="34"/>
      <c r="G135" s="36"/>
      <c r="H135" s="34"/>
      <c r="I135" s="39"/>
      <c r="J135" s="34"/>
      <c r="K135" s="39"/>
      <c r="L135" s="34"/>
      <c r="M135" s="33"/>
      <c r="N135" s="33"/>
      <c r="O135" s="22"/>
    </row>
    <row r="136" spans="1:15" s="4" customFormat="1" ht="15.75">
      <c r="A136" s="41"/>
      <c r="E136" s="37"/>
      <c r="F136" s="34"/>
      <c r="G136" s="36"/>
      <c r="H136" s="34"/>
      <c r="I136" s="39"/>
      <c r="J136" s="34"/>
      <c r="K136" s="39"/>
      <c r="L136" s="34"/>
      <c r="M136" s="33"/>
      <c r="N136" s="33"/>
      <c r="O136" s="22"/>
    </row>
    <row r="137" spans="1:15" s="4" customFormat="1" ht="15.75">
      <c r="A137" s="41"/>
      <c r="E137" s="37"/>
      <c r="F137" s="34"/>
      <c r="G137" s="36"/>
      <c r="H137" s="34"/>
      <c r="I137" s="39"/>
      <c r="J137" s="34"/>
      <c r="K137" s="39"/>
      <c r="L137" s="34"/>
      <c r="M137" s="33"/>
      <c r="N137" s="33"/>
      <c r="O137" s="22"/>
    </row>
    <row r="138" spans="1:15" s="4" customFormat="1" ht="15.75">
      <c r="A138" s="41"/>
      <c r="E138" s="37"/>
      <c r="F138" s="34"/>
      <c r="G138" s="36"/>
      <c r="H138" s="34"/>
      <c r="I138" s="39"/>
      <c r="J138" s="34"/>
      <c r="K138" s="39"/>
      <c r="L138" s="34"/>
      <c r="M138" s="33"/>
      <c r="N138" s="33"/>
      <c r="O138" s="22"/>
    </row>
    <row r="139" spans="1:15" s="4" customFormat="1" ht="15.75">
      <c r="A139" s="41"/>
      <c r="E139" s="37"/>
      <c r="F139" s="34"/>
      <c r="G139" s="36"/>
      <c r="H139" s="34"/>
      <c r="I139" s="39"/>
      <c r="J139" s="34"/>
      <c r="K139" s="39"/>
      <c r="L139" s="34"/>
      <c r="M139" s="33"/>
      <c r="N139" s="33"/>
      <c r="O139" s="22"/>
    </row>
    <row r="140" spans="1:15" s="4" customFormat="1" ht="15.75">
      <c r="A140" s="41"/>
      <c r="E140" s="37"/>
      <c r="F140" s="34"/>
      <c r="G140" s="36"/>
      <c r="H140" s="34"/>
      <c r="I140" s="39"/>
      <c r="J140" s="34"/>
      <c r="K140" s="39"/>
      <c r="L140" s="34"/>
      <c r="M140" s="33"/>
      <c r="N140" s="33"/>
      <c r="O140" s="22"/>
    </row>
    <row r="141" spans="1:15" s="4" customFormat="1" ht="15.75">
      <c r="A141" s="41"/>
      <c r="E141" s="37"/>
      <c r="F141" s="34"/>
      <c r="G141" s="36"/>
      <c r="H141" s="34"/>
      <c r="I141" s="39"/>
      <c r="J141" s="34"/>
      <c r="K141" s="39"/>
      <c r="L141" s="34"/>
      <c r="M141" s="33"/>
      <c r="N141" s="33"/>
      <c r="O141" s="22"/>
    </row>
    <row r="142" spans="1:15" s="4" customFormat="1" ht="15.75">
      <c r="A142" s="41"/>
      <c r="E142" s="37"/>
      <c r="F142" s="34"/>
      <c r="G142" s="36"/>
      <c r="H142" s="34"/>
      <c r="I142" s="39"/>
      <c r="J142" s="34"/>
      <c r="K142" s="39"/>
      <c r="L142" s="34"/>
      <c r="M142" s="33"/>
      <c r="N142" s="33"/>
      <c r="O142" s="22"/>
    </row>
    <row r="143" spans="1:15" s="4" customFormat="1" ht="15.75">
      <c r="A143" s="41"/>
      <c r="E143" s="37"/>
      <c r="F143" s="34"/>
      <c r="G143" s="36"/>
      <c r="H143" s="34"/>
      <c r="I143" s="39"/>
      <c r="J143" s="34"/>
      <c r="K143" s="39"/>
      <c r="L143" s="34"/>
      <c r="M143" s="33"/>
      <c r="N143" s="33"/>
      <c r="O143" s="22"/>
    </row>
    <row r="144" spans="1:15" s="4" customFormat="1" ht="15.75">
      <c r="A144" s="41"/>
      <c r="E144" s="37"/>
      <c r="F144" s="34"/>
      <c r="G144" s="36"/>
      <c r="H144" s="34"/>
      <c r="I144" s="39"/>
      <c r="J144" s="34"/>
      <c r="K144" s="39"/>
      <c r="L144" s="34"/>
      <c r="M144" s="33"/>
      <c r="N144" s="33"/>
      <c r="O144" s="22"/>
    </row>
    <row r="145" spans="1:15" s="4" customFormat="1" ht="15.75">
      <c r="A145" s="41"/>
      <c r="E145" s="37"/>
      <c r="F145" s="34"/>
      <c r="G145" s="36"/>
      <c r="H145" s="34"/>
      <c r="I145" s="39"/>
      <c r="J145" s="34"/>
      <c r="K145" s="39"/>
      <c r="L145" s="34"/>
      <c r="M145" s="33"/>
      <c r="N145" s="33"/>
      <c r="O145" s="22"/>
    </row>
    <row r="146" spans="1:15" s="4" customFormat="1" ht="15.75">
      <c r="A146" s="41"/>
      <c r="E146" s="37"/>
      <c r="F146" s="34"/>
      <c r="G146" s="36"/>
      <c r="H146" s="34"/>
      <c r="I146" s="39"/>
      <c r="J146" s="34"/>
      <c r="K146" s="39"/>
      <c r="L146" s="34"/>
      <c r="M146" s="33"/>
      <c r="N146" s="33"/>
      <c r="O146" s="22"/>
    </row>
    <row r="147" spans="1:15" s="4" customFormat="1" ht="15.75">
      <c r="A147" s="41"/>
      <c r="E147" s="37"/>
      <c r="F147" s="34"/>
      <c r="G147" s="36"/>
      <c r="H147" s="34"/>
      <c r="I147" s="39"/>
      <c r="J147" s="34"/>
      <c r="K147" s="39"/>
      <c r="L147" s="34"/>
      <c r="M147" s="33"/>
      <c r="N147" s="33"/>
      <c r="O147" s="22"/>
    </row>
    <row r="148" spans="1:15" s="4" customFormat="1" ht="15.75">
      <c r="A148" s="41"/>
      <c r="E148" s="37"/>
      <c r="F148" s="34"/>
      <c r="G148" s="36"/>
      <c r="H148" s="34"/>
      <c r="I148" s="39"/>
      <c r="J148" s="34"/>
      <c r="K148" s="39"/>
      <c r="L148" s="34"/>
      <c r="M148" s="33"/>
      <c r="N148" s="33"/>
      <c r="O148" s="22"/>
    </row>
    <row r="149" spans="1:15" s="4" customFormat="1" ht="15.75">
      <c r="A149" s="41"/>
      <c r="E149" s="37"/>
      <c r="F149" s="34"/>
      <c r="G149" s="36"/>
      <c r="H149" s="34"/>
      <c r="I149" s="39"/>
      <c r="J149" s="34"/>
      <c r="K149" s="39"/>
      <c r="L149" s="34"/>
      <c r="M149" s="33"/>
      <c r="N149" s="33"/>
      <c r="O149" s="22"/>
    </row>
    <row r="150" spans="1:15" s="4" customFormat="1" ht="15.75">
      <c r="A150" s="41"/>
      <c r="E150" s="37"/>
      <c r="F150" s="34"/>
      <c r="G150" s="36"/>
      <c r="H150" s="34"/>
      <c r="I150" s="39"/>
      <c r="J150" s="34"/>
      <c r="K150" s="39"/>
      <c r="L150" s="34"/>
      <c r="M150" s="33"/>
      <c r="N150" s="33"/>
      <c r="O150" s="22"/>
    </row>
    <row r="151" spans="1:15" s="4" customFormat="1" ht="15.75">
      <c r="A151" s="41"/>
      <c r="E151" s="37"/>
      <c r="F151" s="34"/>
      <c r="G151" s="36"/>
      <c r="H151" s="34"/>
      <c r="I151" s="39"/>
      <c r="J151" s="34"/>
      <c r="K151" s="39"/>
      <c r="L151" s="34"/>
      <c r="M151" s="33"/>
      <c r="N151" s="33"/>
      <c r="O151" s="22"/>
    </row>
    <row r="152" spans="1:15" s="4" customFormat="1" ht="15.75">
      <c r="A152" s="41"/>
      <c r="E152" s="37"/>
      <c r="F152" s="34"/>
      <c r="G152" s="36"/>
      <c r="H152" s="34"/>
      <c r="I152" s="39"/>
      <c r="J152" s="34"/>
      <c r="K152" s="39"/>
      <c r="L152" s="34"/>
      <c r="M152" s="33"/>
      <c r="N152" s="33"/>
      <c r="O152" s="22"/>
    </row>
    <row r="153" spans="1:15" s="4" customFormat="1" ht="15.75">
      <c r="A153" s="41"/>
      <c r="E153" s="37"/>
      <c r="F153" s="34"/>
      <c r="G153" s="36"/>
      <c r="H153" s="34"/>
      <c r="I153" s="39"/>
      <c r="J153" s="34"/>
      <c r="K153" s="39"/>
      <c r="L153" s="34"/>
      <c r="M153" s="33"/>
      <c r="N153" s="33"/>
      <c r="O153" s="22"/>
    </row>
    <row r="154" spans="1:15" s="4" customFormat="1" ht="15.75">
      <c r="A154" s="41"/>
      <c r="E154" s="37"/>
      <c r="F154" s="34"/>
      <c r="G154" s="36"/>
      <c r="H154" s="34"/>
      <c r="I154" s="39"/>
      <c r="J154" s="34"/>
      <c r="K154" s="39"/>
      <c r="L154" s="34"/>
      <c r="M154" s="33"/>
      <c r="N154" s="33"/>
      <c r="O154" s="22"/>
    </row>
    <row r="155" spans="1:15" s="4" customFormat="1" ht="15.75">
      <c r="A155" s="41"/>
      <c r="E155" s="37"/>
      <c r="F155" s="34"/>
      <c r="G155" s="36"/>
      <c r="H155" s="34"/>
      <c r="I155" s="39"/>
      <c r="J155" s="34"/>
      <c r="K155" s="39"/>
      <c r="L155" s="34"/>
      <c r="M155" s="33"/>
      <c r="N155" s="33"/>
      <c r="O155" s="22"/>
    </row>
    <row r="156" spans="1:15" s="4" customFormat="1" ht="15.75">
      <c r="A156" s="41"/>
      <c r="E156" s="37"/>
      <c r="F156" s="34"/>
      <c r="G156" s="36"/>
      <c r="H156" s="34"/>
      <c r="I156" s="39"/>
      <c r="J156" s="34"/>
      <c r="K156" s="39"/>
      <c r="L156" s="34"/>
      <c r="M156" s="33"/>
      <c r="N156" s="33"/>
      <c r="O156" s="22"/>
    </row>
    <row r="157" spans="1:15" s="4" customFormat="1" ht="15.75">
      <c r="A157" s="41"/>
      <c r="E157" s="37"/>
      <c r="F157" s="34"/>
      <c r="G157" s="36"/>
      <c r="H157" s="34"/>
      <c r="I157" s="39"/>
      <c r="J157" s="34"/>
      <c r="K157" s="39"/>
      <c r="L157" s="34"/>
      <c r="M157" s="33"/>
      <c r="N157" s="33"/>
      <c r="O157" s="22"/>
    </row>
    <row r="158" spans="1:15" s="4" customFormat="1" ht="15.75">
      <c r="A158" s="41"/>
      <c r="E158" s="37"/>
      <c r="F158" s="34"/>
      <c r="G158" s="36"/>
      <c r="H158" s="34"/>
      <c r="I158" s="39"/>
      <c r="J158" s="34"/>
      <c r="K158" s="39"/>
      <c r="L158" s="34"/>
      <c r="M158" s="33"/>
      <c r="N158" s="33"/>
      <c r="O158" s="22"/>
    </row>
    <row r="159" spans="1:15" s="4" customFormat="1" ht="15.75">
      <c r="A159" s="41"/>
      <c r="E159" s="37"/>
      <c r="F159" s="34"/>
      <c r="G159" s="36"/>
      <c r="H159" s="34"/>
      <c r="I159" s="39"/>
      <c r="J159" s="34"/>
      <c r="K159" s="39"/>
      <c r="L159" s="34"/>
      <c r="M159" s="33"/>
      <c r="N159" s="33"/>
      <c r="O159" s="22"/>
    </row>
    <row r="160" spans="1:15" s="4" customFormat="1" ht="15.75">
      <c r="A160" s="41"/>
      <c r="E160" s="37"/>
      <c r="F160" s="34"/>
      <c r="G160" s="36"/>
      <c r="H160" s="34"/>
      <c r="I160" s="39"/>
      <c r="J160" s="34"/>
      <c r="K160" s="39"/>
      <c r="L160" s="34"/>
      <c r="M160" s="33"/>
      <c r="N160" s="33"/>
      <c r="O160" s="22"/>
    </row>
    <row r="161" spans="1:15" s="4" customFormat="1" ht="15.75">
      <c r="A161" s="41"/>
      <c r="E161" s="37"/>
      <c r="F161" s="34"/>
      <c r="G161" s="36"/>
      <c r="H161" s="34"/>
      <c r="I161" s="39"/>
      <c r="J161" s="34"/>
      <c r="K161" s="39"/>
      <c r="L161" s="34"/>
      <c r="M161" s="33"/>
      <c r="N161" s="33"/>
      <c r="O161" s="22"/>
    </row>
    <row r="162" spans="1:15" s="4" customFormat="1" ht="15.75">
      <c r="A162" s="41"/>
      <c r="E162" s="37"/>
      <c r="F162" s="34"/>
      <c r="G162" s="36"/>
      <c r="H162" s="34"/>
      <c r="I162" s="39"/>
      <c r="J162" s="34"/>
      <c r="K162" s="39"/>
      <c r="L162" s="34"/>
      <c r="M162" s="33"/>
      <c r="N162" s="33"/>
      <c r="O162" s="22"/>
    </row>
    <row r="163" spans="1:15" s="4" customFormat="1" ht="15.75">
      <c r="A163" s="41"/>
      <c r="E163" s="37"/>
      <c r="F163" s="34"/>
      <c r="G163" s="36"/>
      <c r="H163" s="34"/>
      <c r="I163" s="39"/>
      <c r="J163" s="34"/>
      <c r="K163" s="39"/>
      <c r="L163" s="34"/>
      <c r="M163" s="33"/>
      <c r="N163" s="33"/>
      <c r="O163" s="22"/>
    </row>
    <row r="164" spans="1:15" s="4" customFormat="1" ht="15.75">
      <c r="A164" s="41"/>
      <c r="E164" s="37"/>
      <c r="F164" s="34"/>
      <c r="G164" s="36"/>
      <c r="H164" s="34"/>
      <c r="I164" s="39"/>
      <c r="J164" s="34"/>
      <c r="K164" s="39"/>
      <c r="L164" s="34"/>
      <c r="M164" s="33"/>
      <c r="N164" s="33"/>
      <c r="O164" s="22"/>
    </row>
    <row r="165" spans="1:15" s="4" customFormat="1" ht="15.75">
      <c r="A165" s="41"/>
      <c r="E165" s="37"/>
      <c r="F165" s="34"/>
      <c r="G165" s="36"/>
      <c r="H165" s="34"/>
      <c r="I165" s="39"/>
      <c r="J165" s="34"/>
      <c r="K165" s="39"/>
      <c r="L165" s="34"/>
      <c r="M165" s="33"/>
      <c r="N165" s="33"/>
      <c r="O165" s="22"/>
    </row>
    <row r="166" spans="1:15" s="4" customFormat="1" ht="15.75">
      <c r="A166" s="41"/>
      <c r="E166" s="37"/>
      <c r="F166" s="34"/>
      <c r="G166" s="36"/>
      <c r="H166" s="34"/>
      <c r="I166" s="39"/>
      <c r="J166" s="34"/>
      <c r="K166" s="39"/>
      <c r="L166" s="34"/>
      <c r="M166" s="33"/>
      <c r="N166" s="33"/>
      <c r="O166" s="22"/>
    </row>
    <row r="167" spans="1:15" s="4" customFormat="1" ht="15.75">
      <c r="A167" s="41"/>
      <c r="E167" s="37"/>
      <c r="F167" s="34"/>
      <c r="G167" s="36"/>
      <c r="H167" s="34"/>
      <c r="I167" s="39"/>
      <c r="J167" s="34"/>
      <c r="K167" s="39"/>
      <c r="L167" s="34"/>
      <c r="M167" s="33"/>
      <c r="N167" s="33"/>
      <c r="O167" s="22"/>
    </row>
    <row r="168" spans="1:15" s="4" customFormat="1" ht="15.75">
      <c r="A168" s="41"/>
      <c r="E168" s="37"/>
      <c r="F168" s="34"/>
      <c r="G168" s="36"/>
      <c r="H168" s="34"/>
      <c r="I168" s="39"/>
      <c r="J168" s="34"/>
      <c r="K168" s="39"/>
      <c r="L168" s="34"/>
      <c r="M168" s="33"/>
      <c r="N168" s="33"/>
      <c r="O168" s="22"/>
    </row>
    <row r="169" spans="1:15" s="4" customFormat="1" ht="15.75">
      <c r="A169" s="41"/>
      <c r="E169" s="37"/>
      <c r="F169" s="34"/>
      <c r="G169" s="36"/>
      <c r="H169" s="34"/>
      <c r="I169" s="39"/>
      <c r="J169" s="34"/>
      <c r="K169" s="39"/>
      <c r="L169" s="34"/>
      <c r="M169" s="33"/>
      <c r="N169" s="33"/>
      <c r="O169" s="22"/>
    </row>
    <row r="170" spans="1:15" s="4" customFormat="1" ht="15.75">
      <c r="A170" s="41"/>
      <c r="E170" s="37"/>
      <c r="F170" s="34"/>
      <c r="G170" s="36"/>
      <c r="H170" s="34"/>
      <c r="I170" s="39"/>
      <c r="J170" s="34"/>
      <c r="K170" s="39"/>
      <c r="L170" s="34"/>
      <c r="M170" s="33"/>
      <c r="N170" s="33"/>
      <c r="O170" s="22"/>
    </row>
    <row r="171" spans="1:15" s="4" customFormat="1" ht="15.75">
      <c r="A171" s="41"/>
      <c r="E171" s="37"/>
      <c r="F171" s="34"/>
      <c r="G171" s="36"/>
      <c r="H171" s="34"/>
      <c r="I171" s="39"/>
      <c r="J171" s="34"/>
      <c r="K171" s="39"/>
      <c r="L171" s="34"/>
      <c r="M171" s="33"/>
      <c r="N171" s="33"/>
      <c r="O171" s="22"/>
    </row>
    <row r="172" spans="1:15" s="4" customFormat="1" ht="15.75">
      <c r="A172" s="41"/>
      <c r="E172" s="37"/>
      <c r="F172" s="34"/>
      <c r="G172" s="36"/>
      <c r="H172" s="34"/>
      <c r="I172" s="39"/>
      <c r="J172" s="34"/>
      <c r="K172" s="39"/>
      <c r="L172" s="34"/>
      <c r="M172" s="33"/>
      <c r="N172" s="33"/>
      <c r="O172" s="22"/>
    </row>
    <row r="173" spans="1:15" s="4" customFormat="1" ht="15.75">
      <c r="A173" s="41"/>
      <c r="E173" s="37"/>
      <c r="F173" s="34"/>
      <c r="G173" s="36"/>
      <c r="H173" s="34"/>
      <c r="I173" s="39"/>
      <c r="J173" s="34"/>
      <c r="K173" s="39"/>
      <c r="L173" s="34"/>
      <c r="M173" s="33"/>
      <c r="N173" s="33"/>
      <c r="O173" s="22"/>
    </row>
    <row r="174" spans="1:15" s="4" customFormat="1" ht="15.75">
      <c r="A174" s="41"/>
      <c r="E174" s="37"/>
      <c r="F174" s="34"/>
      <c r="G174" s="36"/>
      <c r="H174" s="34"/>
      <c r="I174" s="39"/>
      <c r="J174" s="34"/>
      <c r="K174" s="39"/>
      <c r="L174" s="34"/>
      <c r="M174" s="33"/>
      <c r="N174" s="33"/>
      <c r="O174" s="22"/>
    </row>
    <row r="175" spans="1:15" s="4" customFormat="1" ht="15.75">
      <c r="A175" s="41"/>
      <c r="E175" s="37"/>
      <c r="F175" s="34"/>
      <c r="G175" s="36"/>
      <c r="H175" s="34"/>
      <c r="I175" s="39"/>
      <c r="J175" s="34"/>
      <c r="K175" s="39"/>
      <c r="L175" s="34"/>
      <c r="M175" s="33"/>
      <c r="N175" s="33"/>
      <c r="O175" s="22"/>
    </row>
    <row r="176" spans="1:15" s="4" customFormat="1" ht="15.75">
      <c r="A176" s="41"/>
      <c r="E176" s="37"/>
      <c r="F176" s="34"/>
      <c r="G176" s="36"/>
      <c r="H176" s="34"/>
      <c r="I176" s="39"/>
      <c r="J176" s="34"/>
      <c r="K176" s="39"/>
      <c r="L176" s="34"/>
      <c r="M176" s="33"/>
      <c r="N176" s="33"/>
      <c r="O176" s="22"/>
    </row>
    <row r="177" spans="1:15" s="4" customFormat="1" ht="15.75">
      <c r="A177" s="41"/>
      <c r="E177" s="37"/>
      <c r="F177" s="34"/>
      <c r="G177" s="36"/>
      <c r="H177" s="34"/>
      <c r="I177" s="39"/>
      <c r="J177" s="34"/>
      <c r="K177" s="39"/>
      <c r="L177" s="34"/>
      <c r="M177" s="33"/>
      <c r="N177" s="33"/>
      <c r="O177" s="22"/>
    </row>
    <row r="178" spans="1:15" s="4" customFormat="1" ht="15.75">
      <c r="A178" s="41"/>
      <c r="E178" s="37"/>
      <c r="F178" s="34"/>
      <c r="G178" s="36"/>
      <c r="H178" s="34"/>
      <c r="I178" s="39"/>
      <c r="J178" s="34"/>
      <c r="K178" s="39"/>
      <c r="L178" s="34"/>
      <c r="M178" s="33"/>
      <c r="N178" s="33"/>
      <c r="O178" s="22"/>
    </row>
    <row r="179" spans="1:15" s="4" customFormat="1" ht="15.75">
      <c r="A179" s="41"/>
      <c r="E179" s="37"/>
      <c r="F179" s="34"/>
      <c r="G179" s="36"/>
      <c r="H179" s="34"/>
      <c r="I179" s="39"/>
      <c r="J179" s="34"/>
      <c r="K179" s="39"/>
      <c r="L179" s="34"/>
      <c r="M179" s="33"/>
      <c r="N179" s="33"/>
      <c r="O179" s="22"/>
    </row>
    <row r="180" spans="1:15" s="4" customFormat="1" ht="15.75">
      <c r="A180" s="41"/>
      <c r="E180" s="37"/>
      <c r="F180" s="34"/>
      <c r="G180" s="36"/>
      <c r="H180" s="34"/>
      <c r="I180" s="39"/>
      <c r="J180" s="34"/>
      <c r="K180" s="39"/>
      <c r="L180" s="34"/>
      <c r="M180" s="33"/>
      <c r="N180" s="33"/>
      <c r="O180" s="22"/>
    </row>
    <row r="181" spans="1:15" s="4" customFormat="1" ht="15.75">
      <c r="A181" s="41"/>
      <c r="E181" s="37"/>
      <c r="F181" s="34"/>
      <c r="G181" s="36"/>
      <c r="H181" s="34"/>
      <c r="I181" s="39"/>
      <c r="J181" s="34"/>
      <c r="K181" s="39"/>
      <c r="L181" s="34"/>
      <c r="M181" s="33"/>
      <c r="N181" s="33"/>
      <c r="O181" s="22"/>
    </row>
    <row r="182" spans="1:15" s="4" customFormat="1" ht="15.75">
      <c r="A182" s="41"/>
      <c r="E182" s="37"/>
      <c r="F182" s="34"/>
      <c r="G182" s="36"/>
      <c r="H182" s="34"/>
      <c r="I182" s="39"/>
      <c r="J182" s="34"/>
      <c r="K182" s="39"/>
      <c r="L182" s="34"/>
      <c r="M182" s="33"/>
      <c r="N182" s="33"/>
      <c r="O182" s="22"/>
    </row>
    <row r="183" spans="1:15" s="4" customFormat="1" ht="15.75">
      <c r="A183" s="41"/>
      <c r="E183" s="37"/>
      <c r="F183" s="34"/>
      <c r="G183" s="36"/>
      <c r="H183" s="34"/>
      <c r="I183" s="39"/>
      <c r="J183" s="34"/>
      <c r="K183" s="39"/>
      <c r="L183" s="34"/>
      <c r="M183" s="33"/>
      <c r="N183" s="33"/>
      <c r="O183" s="22"/>
    </row>
    <row r="184" spans="1:15" s="4" customFormat="1" ht="15.75">
      <c r="A184" s="41"/>
      <c r="E184" s="37"/>
      <c r="F184" s="34"/>
      <c r="G184" s="36"/>
      <c r="H184" s="34"/>
      <c r="I184" s="39"/>
      <c r="J184" s="34"/>
      <c r="K184" s="39"/>
      <c r="L184" s="34"/>
      <c r="M184" s="33"/>
      <c r="N184" s="33"/>
      <c r="O184" s="22"/>
    </row>
    <row r="185" spans="1:15" s="4" customFormat="1" ht="15.75">
      <c r="A185" s="41"/>
      <c r="E185" s="37"/>
      <c r="F185" s="34"/>
      <c r="G185" s="36"/>
      <c r="H185" s="34"/>
      <c r="I185" s="39"/>
      <c r="J185" s="34"/>
      <c r="K185" s="39"/>
      <c r="L185" s="34"/>
      <c r="M185" s="33"/>
      <c r="N185" s="33"/>
      <c r="O185" s="22"/>
    </row>
    <row r="186" spans="1:15" s="4" customFormat="1" ht="15.75">
      <c r="A186" s="41"/>
      <c r="E186" s="37"/>
      <c r="F186" s="34"/>
      <c r="G186" s="36"/>
      <c r="H186" s="34"/>
      <c r="I186" s="39"/>
      <c r="J186" s="34"/>
      <c r="K186" s="39"/>
      <c r="L186" s="34"/>
      <c r="M186" s="33"/>
      <c r="N186" s="33"/>
      <c r="O186" s="22"/>
    </row>
    <row r="187" spans="1:15" s="4" customFormat="1" ht="15.75">
      <c r="A187" s="41"/>
      <c r="E187" s="37"/>
      <c r="F187" s="34"/>
      <c r="G187" s="36"/>
      <c r="H187" s="34"/>
      <c r="I187" s="39"/>
      <c r="J187" s="34"/>
      <c r="K187" s="39"/>
      <c r="L187" s="34"/>
      <c r="M187" s="33"/>
      <c r="N187" s="33"/>
      <c r="O187" s="22"/>
    </row>
    <row r="188" spans="1:15" s="4" customFormat="1" ht="15.75">
      <c r="A188" s="41"/>
      <c r="E188" s="37"/>
      <c r="F188" s="34"/>
      <c r="G188" s="36"/>
      <c r="H188" s="34"/>
      <c r="I188" s="39"/>
      <c r="J188" s="34"/>
      <c r="K188" s="39"/>
      <c r="L188" s="34"/>
      <c r="M188" s="33"/>
      <c r="N188" s="33"/>
      <c r="O188" s="22"/>
    </row>
    <row r="189" spans="1:15" s="4" customFormat="1" ht="15.75">
      <c r="A189" s="41"/>
      <c r="E189" s="37"/>
      <c r="F189" s="34"/>
      <c r="G189" s="36"/>
      <c r="H189" s="34"/>
      <c r="I189" s="39"/>
      <c r="J189" s="34"/>
      <c r="K189" s="39"/>
      <c r="L189" s="34"/>
      <c r="M189" s="33"/>
      <c r="N189" s="33"/>
      <c r="O189" s="22"/>
    </row>
    <row r="190" spans="1:15" s="4" customFormat="1" ht="15.75">
      <c r="A190" s="41"/>
      <c r="E190" s="37"/>
      <c r="F190" s="34"/>
      <c r="G190" s="36"/>
      <c r="H190" s="34"/>
      <c r="I190" s="39"/>
      <c r="J190" s="34"/>
      <c r="K190" s="39"/>
      <c r="L190" s="34"/>
      <c r="M190" s="33"/>
      <c r="N190" s="33"/>
      <c r="O190" s="22"/>
    </row>
    <row r="191" spans="1:15" s="4" customFormat="1" ht="15.75">
      <c r="A191" s="41"/>
      <c r="E191" s="37"/>
      <c r="F191" s="34"/>
      <c r="G191" s="36"/>
      <c r="H191" s="34"/>
      <c r="I191" s="39"/>
      <c r="J191" s="34"/>
      <c r="K191" s="39"/>
      <c r="L191" s="34"/>
      <c r="M191" s="33"/>
      <c r="N191" s="33"/>
      <c r="O191" s="22"/>
    </row>
    <row r="192" spans="1:15" s="4" customFormat="1" ht="15.75">
      <c r="A192" s="41"/>
      <c r="E192" s="37"/>
      <c r="F192" s="34"/>
      <c r="G192" s="36"/>
      <c r="H192" s="34"/>
      <c r="I192" s="39"/>
      <c r="J192" s="34"/>
      <c r="K192" s="39"/>
      <c r="L192" s="34"/>
      <c r="M192" s="33"/>
      <c r="N192" s="33"/>
      <c r="O192" s="22"/>
    </row>
    <row r="193" spans="1:15" s="4" customFormat="1" ht="15.75">
      <c r="A193" s="41"/>
      <c r="E193" s="37"/>
      <c r="F193" s="34"/>
      <c r="G193" s="36"/>
      <c r="H193" s="34"/>
      <c r="I193" s="39"/>
      <c r="J193" s="34"/>
      <c r="K193" s="39"/>
      <c r="L193" s="34"/>
      <c r="M193" s="33"/>
      <c r="N193" s="33"/>
      <c r="O193" s="22"/>
    </row>
    <row r="194" spans="1:15" s="4" customFormat="1" ht="15.75">
      <c r="A194" s="41"/>
      <c r="E194" s="37"/>
      <c r="F194" s="34"/>
      <c r="G194" s="36"/>
      <c r="H194" s="34"/>
      <c r="I194" s="39"/>
      <c r="J194" s="34"/>
      <c r="K194" s="39"/>
      <c r="L194" s="34"/>
      <c r="M194" s="33"/>
      <c r="N194" s="33"/>
      <c r="O194" s="22"/>
    </row>
    <row r="195" spans="1:15" s="4" customFormat="1" ht="15.75">
      <c r="A195" s="41"/>
      <c r="E195" s="37"/>
      <c r="F195" s="34"/>
      <c r="G195" s="36"/>
      <c r="H195" s="34"/>
      <c r="I195" s="39"/>
      <c r="J195" s="34"/>
      <c r="K195" s="39"/>
      <c r="L195" s="34"/>
      <c r="M195" s="33"/>
      <c r="N195" s="33"/>
      <c r="O195" s="22"/>
    </row>
    <row r="196" spans="1:15" s="4" customFormat="1" ht="15.75">
      <c r="A196" s="41"/>
      <c r="E196" s="37"/>
      <c r="F196" s="34"/>
      <c r="G196" s="36"/>
      <c r="H196" s="34"/>
      <c r="I196" s="39"/>
      <c r="J196" s="34"/>
      <c r="K196" s="39"/>
      <c r="L196" s="34"/>
      <c r="M196" s="33"/>
      <c r="N196" s="33"/>
      <c r="O196" s="22"/>
    </row>
    <row r="197" spans="1:15" s="4" customFormat="1" ht="15.75">
      <c r="A197" s="41"/>
      <c r="E197" s="37"/>
      <c r="F197" s="34"/>
      <c r="G197" s="36"/>
      <c r="H197" s="34"/>
      <c r="I197" s="39"/>
      <c r="J197" s="34"/>
      <c r="K197" s="39"/>
      <c r="L197" s="34"/>
      <c r="M197" s="33"/>
      <c r="N197" s="33"/>
      <c r="O197" s="22"/>
    </row>
    <row r="198" spans="1:15" s="4" customFormat="1" ht="15.75">
      <c r="A198" s="41"/>
      <c r="E198" s="37"/>
      <c r="F198" s="34"/>
      <c r="G198" s="36"/>
      <c r="H198" s="34"/>
      <c r="I198" s="39"/>
      <c r="J198" s="34"/>
      <c r="K198" s="39"/>
      <c r="L198" s="34"/>
      <c r="M198" s="33"/>
      <c r="N198" s="33"/>
      <c r="O198" s="22"/>
    </row>
    <row r="199" spans="1:15" s="4" customFormat="1" ht="15.75">
      <c r="A199" s="41"/>
      <c r="E199" s="37"/>
      <c r="F199" s="34"/>
      <c r="G199" s="36"/>
      <c r="H199" s="34"/>
      <c r="I199" s="39"/>
      <c r="J199" s="34"/>
      <c r="K199" s="39"/>
      <c r="L199" s="34"/>
      <c r="M199" s="33"/>
      <c r="N199" s="33"/>
      <c r="O199" s="22"/>
    </row>
    <row r="200" spans="1:15" s="4" customFormat="1" ht="15.75">
      <c r="A200" s="41"/>
      <c r="E200" s="37"/>
      <c r="F200" s="34"/>
      <c r="G200" s="36"/>
      <c r="H200" s="34"/>
      <c r="I200" s="39"/>
      <c r="J200" s="34"/>
      <c r="K200" s="39"/>
      <c r="L200" s="34"/>
      <c r="M200" s="33"/>
      <c r="N200" s="33"/>
      <c r="O200" s="22"/>
    </row>
    <row r="201" spans="1:15" s="4" customFormat="1" ht="15.75">
      <c r="A201" s="41"/>
      <c r="E201" s="37"/>
      <c r="F201" s="34"/>
      <c r="G201" s="36"/>
      <c r="H201" s="34"/>
      <c r="I201" s="39"/>
      <c r="J201" s="34"/>
      <c r="K201" s="39"/>
      <c r="L201" s="34"/>
      <c r="M201" s="33"/>
      <c r="N201" s="33"/>
      <c r="O201" s="22"/>
    </row>
    <row r="202" spans="1:15" s="4" customFormat="1" ht="15.75">
      <c r="A202" s="41"/>
      <c r="E202" s="37"/>
      <c r="F202" s="34"/>
      <c r="G202" s="36"/>
      <c r="H202" s="34"/>
      <c r="I202" s="39"/>
      <c r="J202" s="34"/>
      <c r="K202" s="39"/>
      <c r="L202" s="34"/>
      <c r="M202" s="33"/>
      <c r="N202" s="33"/>
      <c r="O202" s="22"/>
    </row>
    <row r="203" spans="1:15" s="4" customFormat="1" ht="15.75">
      <c r="A203" s="41"/>
      <c r="E203" s="37"/>
      <c r="F203" s="34"/>
      <c r="G203" s="36"/>
      <c r="H203" s="34"/>
      <c r="I203" s="39"/>
      <c r="J203" s="34"/>
      <c r="K203" s="39"/>
      <c r="L203" s="34"/>
      <c r="M203" s="33"/>
      <c r="N203" s="33"/>
      <c r="O203" s="22"/>
    </row>
    <row r="204" spans="1:15" s="4" customFormat="1" ht="15.75">
      <c r="A204" s="41"/>
      <c r="E204" s="37"/>
      <c r="F204" s="34"/>
      <c r="G204" s="36"/>
      <c r="H204" s="34"/>
      <c r="I204" s="39"/>
      <c r="J204" s="34"/>
      <c r="K204" s="39"/>
      <c r="L204" s="34"/>
      <c r="M204" s="33"/>
      <c r="N204" s="33"/>
      <c r="O204" s="22"/>
    </row>
    <row r="205" spans="1:15" s="4" customFormat="1" ht="15.75">
      <c r="A205" s="41"/>
      <c r="E205" s="37"/>
      <c r="F205" s="34"/>
      <c r="G205" s="36"/>
      <c r="H205" s="34"/>
      <c r="I205" s="39"/>
      <c r="J205" s="34"/>
      <c r="K205" s="39"/>
      <c r="L205" s="34"/>
      <c r="M205" s="33"/>
      <c r="N205" s="33"/>
      <c r="O205" s="22"/>
    </row>
    <row r="206" spans="1:15" s="4" customFormat="1" ht="15.75">
      <c r="A206" s="41"/>
      <c r="E206" s="37"/>
      <c r="F206" s="34"/>
      <c r="G206" s="36"/>
      <c r="H206" s="34"/>
      <c r="I206" s="39"/>
      <c r="J206" s="34"/>
      <c r="K206" s="39"/>
      <c r="L206" s="34"/>
      <c r="M206" s="33"/>
      <c r="N206" s="33"/>
      <c r="O206" s="22"/>
    </row>
    <row r="207" spans="1:15" s="4" customFormat="1" ht="15.75">
      <c r="A207" s="41"/>
      <c r="E207" s="37"/>
      <c r="F207" s="34"/>
      <c r="G207" s="36"/>
      <c r="H207" s="34"/>
      <c r="I207" s="39"/>
      <c r="J207" s="34"/>
      <c r="K207" s="39"/>
      <c r="L207" s="34"/>
      <c r="M207" s="33"/>
      <c r="N207" s="33"/>
      <c r="O207" s="22"/>
    </row>
    <row r="208" spans="1:15" s="4" customFormat="1" ht="15.75">
      <c r="A208" s="41"/>
      <c r="E208" s="37"/>
      <c r="F208" s="34"/>
      <c r="G208" s="36"/>
      <c r="H208" s="34"/>
      <c r="I208" s="39"/>
      <c r="J208" s="34"/>
      <c r="K208" s="39"/>
      <c r="L208" s="34"/>
      <c r="M208" s="33"/>
      <c r="N208" s="33"/>
      <c r="O208" s="22"/>
    </row>
    <row r="209" spans="1:15" s="4" customFormat="1" ht="15.75">
      <c r="A209" s="41"/>
      <c r="E209" s="37"/>
      <c r="F209" s="34"/>
      <c r="G209" s="36"/>
      <c r="H209" s="34"/>
      <c r="I209" s="39"/>
      <c r="J209" s="34"/>
      <c r="K209" s="39"/>
      <c r="L209" s="34"/>
      <c r="M209" s="33"/>
      <c r="N209" s="33"/>
      <c r="O209" s="22"/>
    </row>
    <row r="210" spans="1:15" s="4" customFormat="1" ht="15.75">
      <c r="A210" s="41"/>
      <c r="E210" s="37"/>
      <c r="F210" s="34"/>
      <c r="G210" s="36"/>
      <c r="H210" s="34"/>
      <c r="I210" s="39"/>
      <c r="J210" s="34"/>
      <c r="K210" s="39"/>
      <c r="L210" s="34"/>
      <c r="M210" s="33"/>
      <c r="N210" s="33"/>
      <c r="O210" s="22"/>
    </row>
    <row r="211" spans="1:15" s="4" customFormat="1" ht="15.75">
      <c r="A211" s="41"/>
      <c r="E211" s="37"/>
      <c r="F211" s="34"/>
      <c r="G211" s="36"/>
      <c r="H211" s="34"/>
      <c r="I211" s="39"/>
      <c r="J211" s="34"/>
      <c r="K211" s="39"/>
      <c r="L211" s="34"/>
      <c r="M211" s="33"/>
      <c r="N211" s="33"/>
      <c r="O211" s="22"/>
    </row>
    <row r="212" spans="1:15" s="4" customFormat="1" ht="15.75">
      <c r="A212" s="41"/>
      <c r="E212" s="37"/>
      <c r="F212" s="34"/>
      <c r="G212" s="36"/>
      <c r="H212" s="34"/>
      <c r="I212" s="39"/>
      <c r="J212" s="34"/>
      <c r="K212" s="39"/>
      <c r="L212" s="34"/>
      <c r="M212" s="33"/>
      <c r="N212" s="33"/>
      <c r="O212" s="22"/>
    </row>
    <row r="213" spans="1:15" s="4" customFormat="1" ht="15.75">
      <c r="A213" s="41"/>
      <c r="E213" s="37"/>
      <c r="F213" s="34"/>
      <c r="G213" s="36"/>
      <c r="H213" s="34"/>
      <c r="I213" s="39"/>
      <c r="J213" s="34"/>
      <c r="K213" s="39"/>
      <c r="L213" s="34"/>
      <c r="M213" s="33"/>
      <c r="N213" s="33"/>
      <c r="O213" s="22"/>
    </row>
    <row r="214" spans="1:15" s="4" customFormat="1" ht="15.75">
      <c r="A214" s="41"/>
      <c r="E214" s="37"/>
      <c r="F214" s="34"/>
      <c r="G214" s="36"/>
      <c r="H214" s="34"/>
      <c r="I214" s="39"/>
      <c r="J214" s="34"/>
      <c r="K214" s="39"/>
      <c r="L214" s="34"/>
      <c r="M214" s="33"/>
      <c r="N214" s="33"/>
      <c r="O214" s="22"/>
    </row>
    <row r="215" spans="1:15" s="4" customFormat="1" ht="15.75">
      <c r="A215" s="41"/>
      <c r="E215" s="37"/>
      <c r="F215" s="34"/>
      <c r="G215" s="36"/>
      <c r="H215" s="34"/>
      <c r="I215" s="39"/>
      <c r="J215" s="34"/>
      <c r="K215" s="39"/>
      <c r="L215" s="34"/>
      <c r="M215" s="33"/>
      <c r="N215" s="33"/>
      <c r="O215" s="22"/>
    </row>
    <row r="216" spans="1:15" s="4" customFormat="1" ht="15.75">
      <c r="A216" s="41"/>
      <c r="E216" s="37"/>
      <c r="F216" s="34"/>
      <c r="G216" s="36"/>
      <c r="H216" s="34"/>
      <c r="I216" s="39"/>
      <c r="J216" s="34"/>
      <c r="K216" s="39"/>
      <c r="L216" s="34"/>
      <c r="M216" s="33"/>
      <c r="N216" s="33"/>
      <c r="O216" s="22"/>
    </row>
    <row r="217" spans="1:15" s="4" customFormat="1" ht="15.75">
      <c r="A217" s="41"/>
      <c r="E217" s="37"/>
      <c r="F217" s="34"/>
      <c r="G217" s="36"/>
      <c r="H217" s="34"/>
      <c r="I217" s="39"/>
      <c r="J217" s="34"/>
      <c r="K217" s="39"/>
      <c r="L217" s="34"/>
      <c r="M217" s="33"/>
      <c r="N217" s="33"/>
      <c r="O217" s="22"/>
    </row>
    <row r="218" spans="1:15" s="4" customFormat="1" ht="15.75">
      <c r="A218" s="41"/>
      <c r="E218" s="37"/>
      <c r="F218" s="34"/>
      <c r="G218" s="36"/>
      <c r="H218" s="34"/>
      <c r="I218" s="39"/>
      <c r="J218" s="34"/>
      <c r="K218" s="39"/>
      <c r="L218" s="34"/>
      <c r="M218" s="33"/>
      <c r="N218" s="33"/>
      <c r="O218" s="22"/>
    </row>
    <row r="219" spans="1:15" s="4" customFormat="1" ht="15.75">
      <c r="A219" s="41"/>
      <c r="E219" s="37"/>
      <c r="F219" s="34"/>
      <c r="G219" s="36"/>
      <c r="H219" s="34"/>
      <c r="I219" s="39"/>
      <c r="J219" s="34"/>
      <c r="K219" s="39"/>
      <c r="L219" s="34"/>
      <c r="M219" s="33"/>
      <c r="N219" s="33"/>
      <c r="O219" s="22"/>
    </row>
    <row r="220" spans="1:15" s="4" customFormat="1" ht="15.75">
      <c r="A220" s="41"/>
      <c r="E220" s="37"/>
      <c r="F220" s="34"/>
      <c r="G220" s="36"/>
      <c r="H220" s="34"/>
      <c r="I220" s="39"/>
      <c r="J220" s="34"/>
      <c r="K220" s="39"/>
      <c r="L220" s="34"/>
      <c r="M220" s="33"/>
      <c r="N220" s="33"/>
      <c r="O220" s="22"/>
    </row>
    <row r="221" spans="1:15" s="4" customFormat="1" ht="15.75">
      <c r="A221" s="41"/>
      <c r="E221" s="37"/>
      <c r="F221" s="34"/>
      <c r="G221" s="36"/>
      <c r="H221" s="34"/>
      <c r="I221" s="39"/>
      <c r="J221" s="34"/>
      <c r="K221" s="39"/>
      <c r="L221" s="34"/>
      <c r="M221" s="33"/>
      <c r="N221" s="33"/>
      <c r="O221" s="22"/>
    </row>
    <row r="222" spans="1:15" s="4" customFormat="1" ht="15.75">
      <c r="A222" s="41"/>
      <c r="E222" s="37"/>
      <c r="F222" s="34"/>
      <c r="G222" s="36"/>
      <c r="H222" s="34"/>
      <c r="I222" s="39"/>
      <c r="J222" s="34"/>
      <c r="K222" s="39"/>
      <c r="L222" s="34"/>
      <c r="M222" s="33"/>
      <c r="N222" s="33"/>
      <c r="O222" s="22"/>
    </row>
    <row r="223" spans="1:15" s="4" customFormat="1" ht="15.75">
      <c r="A223" s="41"/>
      <c r="E223" s="37"/>
      <c r="F223" s="34"/>
      <c r="G223" s="36"/>
      <c r="H223" s="34"/>
      <c r="I223" s="39"/>
      <c r="J223" s="34"/>
      <c r="K223" s="39"/>
      <c r="L223" s="34"/>
      <c r="M223" s="33"/>
      <c r="N223" s="33"/>
      <c r="O223" s="22"/>
    </row>
    <row r="224" spans="1:15" s="4" customFormat="1" ht="15.75">
      <c r="A224" s="41"/>
      <c r="E224" s="37"/>
      <c r="F224" s="34"/>
      <c r="G224" s="36"/>
      <c r="H224" s="34"/>
      <c r="I224" s="39"/>
      <c r="J224" s="34"/>
      <c r="K224" s="39"/>
      <c r="L224" s="34"/>
      <c r="M224" s="33"/>
      <c r="N224" s="33"/>
      <c r="O224" s="22"/>
    </row>
    <row r="225" spans="1:15" s="4" customFormat="1" ht="15.75">
      <c r="A225" s="41"/>
      <c r="E225" s="37"/>
      <c r="F225" s="34"/>
      <c r="G225" s="36"/>
      <c r="H225" s="34"/>
      <c r="I225" s="39"/>
      <c r="J225" s="34"/>
      <c r="K225" s="39"/>
      <c r="L225" s="34"/>
      <c r="M225" s="33"/>
      <c r="N225" s="33"/>
      <c r="O225" s="22"/>
    </row>
    <row r="226" spans="1:15" s="4" customFormat="1" ht="15.75">
      <c r="A226" s="41"/>
      <c r="E226" s="37"/>
      <c r="F226" s="34"/>
      <c r="G226" s="36"/>
      <c r="H226" s="34"/>
      <c r="I226" s="39"/>
      <c r="J226" s="34"/>
      <c r="K226" s="39"/>
      <c r="L226" s="34"/>
      <c r="M226" s="33"/>
      <c r="N226" s="33"/>
      <c r="O226" s="22"/>
    </row>
    <row r="227" spans="1:15" s="4" customFormat="1" ht="15.75">
      <c r="A227" s="41"/>
      <c r="E227" s="37"/>
      <c r="F227" s="34"/>
      <c r="G227" s="36"/>
      <c r="H227" s="34"/>
      <c r="I227" s="39"/>
      <c r="J227" s="34"/>
      <c r="K227" s="39"/>
      <c r="L227" s="34"/>
      <c r="M227" s="33"/>
      <c r="N227" s="33"/>
      <c r="O227" s="22"/>
    </row>
    <row r="228" spans="1:15" s="4" customFormat="1" ht="15.75">
      <c r="A228" s="41"/>
      <c r="E228" s="37"/>
      <c r="F228" s="34"/>
      <c r="G228" s="36"/>
      <c r="H228" s="34"/>
      <c r="I228" s="39"/>
      <c r="J228" s="34"/>
      <c r="K228" s="39"/>
      <c r="L228" s="34"/>
      <c r="M228" s="33"/>
      <c r="N228" s="33"/>
      <c r="O228" s="22"/>
    </row>
    <row r="229" spans="1:15" s="4" customFormat="1" ht="15.75">
      <c r="A229" s="41"/>
      <c r="E229" s="37"/>
      <c r="F229" s="34"/>
      <c r="G229" s="36"/>
      <c r="H229" s="34"/>
      <c r="I229" s="39"/>
      <c r="J229" s="34"/>
      <c r="K229" s="39"/>
      <c r="L229" s="34"/>
      <c r="M229" s="33"/>
      <c r="N229" s="33"/>
      <c r="O229" s="22"/>
    </row>
    <row r="230" spans="1:15" s="4" customFormat="1" ht="15.75">
      <c r="A230" s="41"/>
      <c r="E230" s="37"/>
      <c r="F230" s="34"/>
      <c r="G230" s="36"/>
      <c r="H230" s="34"/>
      <c r="I230" s="39"/>
      <c r="J230" s="34"/>
      <c r="K230" s="39"/>
      <c r="L230" s="34"/>
      <c r="M230" s="33"/>
      <c r="N230" s="33"/>
      <c r="O230" s="22"/>
    </row>
    <row r="231" spans="1:15" s="4" customFormat="1" ht="15.75">
      <c r="A231" s="41"/>
      <c r="E231" s="37"/>
      <c r="F231" s="34"/>
      <c r="G231" s="36"/>
      <c r="H231" s="34"/>
      <c r="I231" s="39"/>
      <c r="J231" s="34"/>
      <c r="K231" s="39"/>
      <c r="L231" s="34"/>
      <c r="M231" s="33"/>
      <c r="N231" s="33"/>
      <c r="O231" s="22"/>
    </row>
    <row r="232" spans="1:15" s="4" customFormat="1" ht="15.75">
      <c r="A232" s="41"/>
      <c r="E232" s="37"/>
      <c r="F232" s="34"/>
      <c r="G232" s="36"/>
      <c r="H232" s="34"/>
      <c r="I232" s="39"/>
      <c r="J232" s="34"/>
      <c r="K232" s="39"/>
      <c r="L232" s="34"/>
      <c r="M232" s="33"/>
      <c r="N232" s="33"/>
      <c r="O232" s="22"/>
    </row>
    <row r="233" spans="1:15" s="4" customFormat="1" ht="15.75">
      <c r="A233" s="41"/>
      <c r="E233" s="37"/>
      <c r="F233" s="34"/>
      <c r="G233" s="36"/>
      <c r="H233" s="34"/>
      <c r="I233" s="39"/>
      <c r="J233" s="34"/>
      <c r="K233" s="39"/>
      <c r="L233" s="34"/>
      <c r="M233" s="33"/>
      <c r="N233" s="33"/>
      <c r="O233" s="22"/>
    </row>
    <row r="234" spans="1:15" s="4" customFormat="1" ht="15.75">
      <c r="A234" s="41"/>
      <c r="E234" s="37"/>
      <c r="F234" s="34"/>
      <c r="G234" s="36"/>
      <c r="H234" s="34"/>
      <c r="I234" s="39"/>
      <c r="J234" s="34"/>
      <c r="K234" s="39"/>
      <c r="L234" s="34"/>
      <c r="M234" s="33"/>
      <c r="N234" s="33"/>
      <c r="O234" s="22"/>
    </row>
    <row r="235" spans="1:15" s="4" customFormat="1" ht="15.75">
      <c r="A235" s="41"/>
      <c r="E235" s="37"/>
      <c r="F235" s="34"/>
      <c r="G235" s="36"/>
      <c r="H235" s="34"/>
      <c r="I235" s="39"/>
      <c r="J235" s="34"/>
      <c r="K235" s="39"/>
      <c r="L235" s="34"/>
      <c r="M235" s="33"/>
      <c r="N235" s="33"/>
      <c r="O235" s="22"/>
    </row>
    <row r="236" spans="1:15" s="4" customFormat="1" ht="15.75">
      <c r="A236" s="41"/>
      <c r="E236" s="37"/>
      <c r="F236" s="34"/>
      <c r="G236" s="36"/>
      <c r="H236" s="34"/>
      <c r="I236" s="39"/>
      <c r="J236" s="34"/>
      <c r="K236" s="39"/>
      <c r="L236" s="34"/>
      <c r="M236" s="33"/>
      <c r="N236" s="33"/>
      <c r="O236" s="22"/>
    </row>
    <row r="237" spans="1:15" s="4" customFormat="1" ht="15.75">
      <c r="A237" s="41"/>
      <c r="E237" s="37"/>
      <c r="F237" s="34"/>
      <c r="G237" s="36"/>
      <c r="H237" s="34"/>
      <c r="I237" s="39"/>
      <c r="J237" s="34"/>
      <c r="K237" s="39"/>
      <c r="L237" s="34"/>
      <c r="M237" s="33"/>
      <c r="N237" s="33"/>
      <c r="O237" s="22"/>
    </row>
    <row r="238" spans="1:15" s="4" customFormat="1" ht="15.75">
      <c r="A238" s="41"/>
      <c r="E238" s="37"/>
      <c r="F238" s="34"/>
      <c r="G238" s="36"/>
      <c r="H238" s="34"/>
      <c r="I238" s="39"/>
      <c r="J238" s="34"/>
      <c r="K238" s="39"/>
      <c r="L238" s="34"/>
      <c r="M238" s="33"/>
      <c r="N238" s="33"/>
      <c r="O238" s="22"/>
    </row>
    <row r="239" spans="1:15" s="4" customFormat="1" ht="15.75">
      <c r="A239" s="41"/>
      <c r="E239" s="37"/>
      <c r="F239" s="34"/>
      <c r="G239" s="36"/>
      <c r="H239" s="34"/>
      <c r="I239" s="39"/>
      <c r="J239" s="34"/>
      <c r="K239" s="39"/>
      <c r="L239" s="34"/>
      <c r="M239" s="33"/>
      <c r="N239" s="33"/>
      <c r="O239" s="22"/>
    </row>
    <row r="240" spans="1:15" s="4" customFormat="1" ht="15.75">
      <c r="A240" s="41"/>
      <c r="E240" s="37"/>
      <c r="F240" s="34"/>
      <c r="G240" s="36"/>
      <c r="H240" s="34"/>
      <c r="I240" s="39"/>
      <c r="J240" s="34"/>
      <c r="K240" s="39"/>
      <c r="L240" s="34"/>
      <c r="M240" s="33"/>
      <c r="N240" s="33"/>
      <c r="O240" s="22"/>
    </row>
    <row r="241" spans="1:15" s="4" customFormat="1" ht="15.75">
      <c r="A241" s="41"/>
      <c r="E241" s="37"/>
      <c r="F241" s="34"/>
      <c r="G241" s="36"/>
      <c r="H241" s="34"/>
      <c r="I241" s="39"/>
      <c r="J241" s="34"/>
      <c r="K241" s="39"/>
      <c r="L241" s="34"/>
      <c r="M241" s="33"/>
      <c r="N241" s="33"/>
      <c r="O241" s="22"/>
    </row>
    <row r="242" spans="1:15" s="4" customFormat="1" ht="15.75">
      <c r="A242" s="41"/>
      <c r="E242" s="37"/>
      <c r="F242" s="34"/>
      <c r="G242" s="36"/>
      <c r="H242" s="34"/>
      <c r="I242" s="39"/>
      <c r="J242" s="34"/>
      <c r="K242" s="39"/>
      <c r="L242" s="34"/>
      <c r="M242" s="33"/>
      <c r="N242" s="33"/>
      <c r="O242" s="22"/>
    </row>
    <row r="243" spans="1:15" s="4" customFormat="1" ht="15.75">
      <c r="A243" s="41"/>
      <c r="E243" s="37"/>
      <c r="F243" s="34"/>
      <c r="G243" s="36"/>
      <c r="H243" s="34"/>
      <c r="I243" s="39"/>
      <c r="J243" s="34"/>
      <c r="K243" s="39"/>
      <c r="L243" s="34"/>
      <c r="M243" s="33"/>
      <c r="N243" s="33"/>
      <c r="O243" s="22"/>
    </row>
    <row r="244" spans="1:15" s="4" customFormat="1" ht="15.75">
      <c r="A244" s="41"/>
      <c r="E244" s="37"/>
      <c r="F244" s="34"/>
      <c r="G244" s="36"/>
      <c r="H244" s="34"/>
      <c r="I244" s="39"/>
      <c r="J244" s="34"/>
      <c r="K244" s="39"/>
      <c r="L244" s="34"/>
      <c r="M244" s="33"/>
      <c r="N244" s="33"/>
      <c r="O244" s="22"/>
    </row>
    <row r="245" spans="1:15" s="4" customFormat="1" ht="15.75">
      <c r="A245" s="41"/>
      <c r="E245" s="37"/>
      <c r="F245" s="34"/>
      <c r="G245" s="36"/>
      <c r="H245" s="34"/>
      <c r="I245" s="39"/>
      <c r="J245" s="34"/>
      <c r="K245" s="39"/>
      <c r="L245" s="34"/>
      <c r="M245" s="33"/>
      <c r="N245" s="33"/>
      <c r="O245" s="22"/>
    </row>
    <row r="246" spans="1:15" s="4" customFormat="1" ht="15.75">
      <c r="A246" s="41"/>
      <c r="E246" s="37"/>
      <c r="F246" s="34"/>
      <c r="G246" s="36"/>
      <c r="H246" s="34"/>
      <c r="I246" s="39"/>
      <c r="J246" s="34"/>
      <c r="K246" s="39"/>
      <c r="L246" s="34"/>
      <c r="M246" s="33"/>
      <c r="N246" s="33"/>
      <c r="O246" s="22"/>
    </row>
    <row r="247" spans="1:15" s="4" customFormat="1" ht="15.75">
      <c r="A247" s="41"/>
      <c r="E247" s="37"/>
      <c r="F247" s="34"/>
      <c r="G247" s="36"/>
      <c r="H247" s="34"/>
      <c r="I247" s="39"/>
      <c r="J247" s="34"/>
      <c r="K247" s="39"/>
      <c r="L247" s="34"/>
      <c r="M247" s="33"/>
      <c r="N247" s="33"/>
      <c r="O247" s="22"/>
    </row>
    <row r="248" spans="1:15" s="4" customFormat="1" ht="15.75">
      <c r="A248" s="41"/>
      <c r="E248" s="37"/>
      <c r="F248" s="34"/>
      <c r="G248" s="36"/>
      <c r="H248" s="34"/>
      <c r="I248" s="39"/>
      <c r="J248" s="34"/>
      <c r="K248" s="39"/>
      <c r="L248" s="34"/>
      <c r="M248" s="33"/>
      <c r="N248" s="33"/>
      <c r="O248" s="22"/>
    </row>
    <row r="249" spans="1:15" s="4" customFormat="1" ht="15.75">
      <c r="A249" s="41"/>
      <c r="E249" s="37"/>
      <c r="F249" s="34"/>
      <c r="G249" s="36"/>
      <c r="H249" s="34"/>
      <c r="I249" s="39"/>
      <c r="J249" s="34"/>
      <c r="K249" s="39"/>
      <c r="L249" s="34"/>
      <c r="M249" s="33"/>
      <c r="N249" s="33"/>
      <c r="O249" s="22"/>
    </row>
    <row r="250" spans="1:15" s="4" customFormat="1" ht="15.75">
      <c r="A250" s="41"/>
      <c r="E250" s="37"/>
      <c r="F250" s="34"/>
      <c r="G250" s="36"/>
      <c r="H250" s="34"/>
      <c r="I250" s="39"/>
      <c r="J250" s="34"/>
      <c r="K250" s="39"/>
      <c r="L250" s="34"/>
      <c r="M250" s="33"/>
      <c r="N250" s="33"/>
      <c r="O250" s="22"/>
    </row>
    <row r="251" spans="1:15" s="4" customFormat="1" ht="15.75">
      <c r="A251" s="41"/>
      <c r="E251" s="37"/>
      <c r="F251" s="34"/>
      <c r="G251" s="36"/>
      <c r="H251" s="34"/>
      <c r="I251" s="39"/>
      <c r="J251" s="34"/>
      <c r="K251" s="39"/>
      <c r="L251" s="34"/>
      <c r="M251" s="33"/>
      <c r="N251" s="33"/>
      <c r="O251" s="22"/>
    </row>
    <row r="252" spans="1:15" s="4" customFormat="1" ht="15.75">
      <c r="A252" s="41"/>
      <c r="E252" s="37"/>
      <c r="F252" s="34"/>
      <c r="G252" s="36"/>
      <c r="H252" s="34"/>
      <c r="I252" s="39"/>
      <c r="J252" s="34"/>
      <c r="K252" s="39"/>
      <c r="L252" s="34"/>
      <c r="M252" s="33"/>
      <c r="N252" s="33"/>
      <c r="O252" s="22"/>
    </row>
    <row r="253" spans="1:15" s="4" customFormat="1" ht="15.75">
      <c r="A253" s="41"/>
      <c r="E253" s="37"/>
      <c r="F253" s="34"/>
      <c r="G253" s="36"/>
      <c r="H253" s="34"/>
      <c r="I253" s="39"/>
      <c r="J253" s="34"/>
      <c r="K253" s="39"/>
      <c r="L253" s="34"/>
      <c r="M253" s="33"/>
      <c r="N253" s="33"/>
      <c r="O253" s="22"/>
    </row>
    <row r="254" spans="1:15" s="4" customFormat="1" ht="15.75">
      <c r="A254" s="41"/>
      <c r="E254" s="37"/>
      <c r="F254" s="34"/>
      <c r="G254" s="36"/>
      <c r="H254" s="34"/>
      <c r="I254" s="39"/>
      <c r="J254" s="34"/>
      <c r="K254" s="39"/>
      <c r="L254" s="34"/>
      <c r="M254" s="33"/>
      <c r="N254" s="33"/>
      <c r="O254" s="22"/>
    </row>
    <row r="255" spans="1:15" s="4" customFormat="1" ht="15.75">
      <c r="A255" s="41"/>
      <c r="E255" s="37"/>
      <c r="F255" s="34"/>
      <c r="G255" s="36"/>
      <c r="H255" s="34"/>
      <c r="I255" s="39"/>
      <c r="J255" s="34"/>
      <c r="K255" s="39"/>
      <c r="L255" s="34"/>
      <c r="M255" s="33"/>
      <c r="N255" s="33"/>
      <c r="O255" s="22"/>
    </row>
    <row r="256" spans="1:15" s="4" customFormat="1" ht="15.75">
      <c r="A256" s="41"/>
      <c r="E256" s="37"/>
      <c r="F256" s="34"/>
      <c r="G256" s="36"/>
      <c r="H256" s="34"/>
      <c r="I256" s="39"/>
      <c r="J256" s="34"/>
      <c r="K256" s="39"/>
      <c r="L256" s="34"/>
      <c r="M256" s="33"/>
      <c r="N256" s="33"/>
      <c r="O256" s="22"/>
    </row>
    <row r="257" spans="1:15" s="4" customFormat="1" ht="15.75">
      <c r="A257" s="41"/>
      <c r="E257" s="37"/>
      <c r="F257" s="34"/>
      <c r="G257" s="36"/>
      <c r="H257" s="34"/>
      <c r="I257" s="39"/>
      <c r="J257" s="34"/>
      <c r="K257" s="39"/>
      <c r="L257" s="34"/>
      <c r="M257" s="33"/>
      <c r="N257" s="33"/>
      <c r="O257" s="22"/>
    </row>
    <row r="258" spans="1:16" s="4" customFormat="1" ht="15.75">
      <c r="A258" s="41"/>
      <c r="B258" s="1"/>
      <c r="C258" s="1"/>
      <c r="D258" s="1"/>
      <c r="E258" s="38"/>
      <c r="F258" s="35"/>
      <c r="G258" s="6"/>
      <c r="H258" s="35"/>
      <c r="I258" s="5"/>
      <c r="J258" s="35"/>
      <c r="K258" s="5"/>
      <c r="L258" s="35"/>
      <c r="M258" s="12"/>
      <c r="N258" s="12"/>
      <c r="O258" s="15"/>
      <c r="P258" s="1"/>
    </row>
    <row r="259" spans="1:16" s="4" customFormat="1" ht="15.75">
      <c r="A259" s="41"/>
      <c r="B259" s="1"/>
      <c r="C259" s="1"/>
      <c r="D259" s="1"/>
      <c r="E259" s="38"/>
      <c r="F259" s="35"/>
      <c r="G259" s="6"/>
      <c r="H259" s="35"/>
      <c r="I259" s="5"/>
      <c r="J259" s="35"/>
      <c r="K259" s="5"/>
      <c r="L259" s="35"/>
      <c r="M259" s="12"/>
      <c r="N259" s="12"/>
      <c r="O259" s="15"/>
      <c r="P259" s="1"/>
    </row>
    <row r="260" spans="1:16" s="4" customFormat="1" ht="15.75">
      <c r="A260" s="41"/>
      <c r="B260" s="1"/>
      <c r="C260" s="1"/>
      <c r="D260" s="1"/>
      <c r="E260" s="38"/>
      <c r="F260" s="35"/>
      <c r="G260" s="6"/>
      <c r="H260" s="35"/>
      <c r="I260" s="5"/>
      <c r="J260" s="35"/>
      <c r="K260" s="5"/>
      <c r="L260" s="35"/>
      <c r="M260" s="12"/>
      <c r="N260" s="12"/>
      <c r="O260" s="15"/>
      <c r="P260" s="1"/>
    </row>
    <row r="261" spans="1:16" s="4" customFormat="1" ht="15.75">
      <c r="A261" s="41"/>
      <c r="B261" s="1"/>
      <c r="C261" s="1"/>
      <c r="D261" s="1"/>
      <c r="E261" s="38"/>
      <c r="F261" s="35"/>
      <c r="G261" s="6"/>
      <c r="H261" s="35"/>
      <c r="I261" s="5"/>
      <c r="J261" s="35"/>
      <c r="K261" s="5"/>
      <c r="L261" s="35"/>
      <c r="M261" s="12"/>
      <c r="N261" s="12"/>
      <c r="O261" s="15"/>
      <c r="P261" s="1"/>
    </row>
  </sheetData>
  <sheetProtection/>
  <mergeCells count="8">
    <mergeCell ref="K2:L2"/>
    <mergeCell ref="K3:L3"/>
    <mergeCell ref="E3:F3"/>
    <mergeCell ref="E2:F2"/>
    <mergeCell ref="G2:H2"/>
    <mergeCell ref="G3:H3"/>
    <mergeCell ref="I2:J2"/>
    <mergeCell ref="I3:J3"/>
  </mergeCells>
  <printOptions/>
  <pageMargins left="0.3937007874015748" right="0.3937007874015748" top="0.984251968503937" bottom="0.5905511811023623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BD20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M23" sqref="M23"/>
    </sheetView>
  </sheetViews>
  <sheetFormatPr defaultColWidth="8.796875" defaultRowHeight="15"/>
  <cols>
    <col min="1" max="1" width="3.796875" style="40" customWidth="1"/>
    <col min="2" max="2" width="16.796875" style="1" customWidth="1"/>
    <col min="3" max="3" width="5.796875" style="1" customWidth="1"/>
    <col min="4" max="4" width="19.796875" style="1" customWidth="1"/>
    <col min="5" max="5" width="5.796875" style="38" customWidth="1"/>
    <col min="6" max="6" width="3.796875" style="35" customWidth="1"/>
    <col min="7" max="7" width="5.796875" style="6" customWidth="1"/>
    <col min="8" max="8" width="3.796875" style="35" customWidth="1"/>
    <col min="9" max="9" width="5.796875" style="5" customWidth="1"/>
    <col min="10" max="10" width="3.796875" style="35" customWidth="1"/>
    <col min="11" max="11" width="5.796875" style="2" customWidth="1"/>
    <col min="12" max="12" width="3.796875" style="35" customWidth="1"/>
    <col min="13" max="13" width="6.19921875" style="2" customWidth="1"/>
    <col min="14" max="14" width="6.296875" style="2" customWidth="1"/>
    <col min="15" max="15" width="9.69921875" style="2" customWidth="1"/>
    <col min="16" max="16" width="8.8984375" style="2" customWidth="1"/>
    <col min="17" max="18" width="7.796875" style="1" customWidth="1"/>
    <col min="19" max="16384" width="8.8984375" style="1" customWidth="1"/>
  </cols>
  <sheetData>
    <row r="1" spans="1:16" ht="24.75" customHeight="1" thickBot="1">
      <c r="A1" s="61" t="s">
        <v>61</v>
      </c>
      <c r="B1" s="57"/>
      <c r="C1" s="57"/>
      <c r="D1" s="57"/>
      <c r="E1" s="58"/>
      <c r="F1" s="59"/>
      <c r="G1" s="60"/>
      <c r="H1" s="59"/>
      <c r="I1" s="58"/>
      <c r="J1" s="59"/>
      <c r="K1" s="57"/>
      <c r="L1" s="59"/>
      <c r="M1" s="67"/>
      <c r="N1" s="67"/>
      <c r="O1" s="22"/>
      <c r="P1" s="13"/>
    </row>
    <row r="2" spans="1:56" s="48" customFormat="1" ht="15">
      <c r="A2" s="93"/>
      <c r="B2" s="92" t="s">
        <v>3</v>
      </c>
      <c r="C2" s="84"/>
      <c r="D2" s="45"/>
      <c r="E2" s="187" t="s">
        <v>38</v>
      </c>
      <c r="F2" s="188"/>
      <c r="G2" s="189" t="s">
        <v>39</v>
      </c>
      <c r="H2" s="190"/>
      <c r="I2" s="183" t="s">
        <v>79</v>
      </c>
      <c r="J2" s="184"/>
      <c r="K2" s="183" t="s">
        <v>78</v>
      </c>
      <c r="L2" s="184"/>
      <c r="M2" s="46"/>
      <c r="N2" s="78"/>
      <c r="O2" s="81" t="s">
        <v>12</v>
      </c>
      <c r="P2" s="82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</row>
    <row r="3" spans="1:56" s="48" customFormat="1" ht="50.25" customHeight="1" thickBot="1">
      <c r="A3" s="94" t="s">
        <v>22</v>
      </c>
      <c r="B3" s="86" t="s">
        <v>0</v>
      </c>
      <c r="C3" s="152" t="s">
        <v>91</v>
      </c>
      <c r="D3" s="62" t="s">
        <v>1</v>
      </c>
      <c r="E3" s="185" t="s">
        <v>8</v>
      </c>
      <c r="F3" s="186"/>
      <c r="G3" s="185" t="s">
        <v>21</v>
      </c>
      <c r="H3" s="186"/>
      <c r="I3" s="185" t="s">
        <v>18</v>
      </c>
      <c r="J3" s="186"/>
      <c r="K3" s="185" t="s">
        <v>19</v>
      </c>
      <c r="L3" s="186"/>
      <c r="M3" s="65" t="s">
        <v>2</v>
      </c>
      <c r="N3" s="66" t="s">
        <v>4</v>
      </c>
      <c r="O3" s="85" t="s">
        <v>14</v>
      </c>
      <c r="P3" s="77" t="s">
        <v>46</v>
      </c>
      <c r="Q3" s="75"/>
      <c r="R3" s="75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</row>
    <row r="4" spans="1:20" s="47" customFormat="1" ht="15.75">
      <c r="A4" s="96">
        <v>1</v>
      </c>
      <c r="B4" s="137" t="s">
        <v>29</v>
      </c>
      <c r="C4" s="101">
        <v>1100</v>
      </c>
      <c r="D4" s="136" t="s">
        <v>15</v>
      </c>
      <c r="E4" s="112">
        <v>13</v>
      </c>
      <c r="F4" s="113">
        <v>3.5</v>
      </c>
      <c r="G4" s="112">
        <v>11</v>
      </c>
      <c r="H4" s="114">
        <v>3</v>
      </c>
      <c r="I4" s="112">
        <v>15</v>
      </c>
      <c r="J4" s="113">
        <v>3</v>
      </c>
      <c r="K4" s="112">
        <v>11</v>
      </c>
      <c r="L4" s="114">
        <v>3.5</v>
      </c>
      <c r="M4" s="71">
        <f>E4+G4+I4+K4</f>
        <v>50</v>
      </c>
      <c r="N4" s="72">
        <f>F4+H4+J4+L4</f>
        <v>13</v>
      </c>
      <c r="O4" s="102">
        <f aca="true" t="shared" si="0" ref="O4:O13">E4+G4+I4+K4-IF(AND(E4&gt;0,G4&gt;0,I4&gt;0,K4&gt;0),MIN(E4,G4,I4,K4),0)</f>
        <v>39</v>
      </c>
      <c r="P4" s="103">
        <f aca="true" t="shared" si="1" ref="P4:P13">F4+H4+J4+L4-IF(AND(E4&gt;0,G4&gt;0,I4&gt;0,K4&gt;0),MIN(IF(E4=MIN(E4,G4,I4,K4),F4,MAX(F4,H4,J4,L4)),IF(G4=MIN(E4,G4,I4,K4),H4,MAX(F4,H4,J4,L4)),IF(I4=MIN(E4,G4,I4,K4),J4,MAX(F4,H4,J4,L4)),IF(K4=MIN(E4,G4,I4,K4),L4,MAX(F4,H4,J4,L4))),0)</f>
        <v>10</v>
      </c>
      <c r="Q4" s="1"/>
      <c r="R4" s="1"/>
      <c r="S4" s="49"/>
      <c r="T4" s="50"/>
    </row>
    <row r="5" spans="1:19" s="50" customFormat="1" ht="15.75">
      <c r="A5" s="88">
        <v>2</v>
      </c>
      <c r="B5" s="137" t="s">
        <v>65</v>
      </c>
      <c r="C5" s="91">
        <v>1000</v>
      </c>
      <c r="D5" s="136" t="s">
        <v>9</v>
      </c>
      <c r="E5" s="109"/>
      <c r="F5" s="110"/>
      <c r="G5" s="109">
        <v>8</v>
      </c>
      <c r="H5" s="111">
        <v>2.5</v>
      </c>
      <c r="I5" s="109">
        <v>13</v>
      </c>
      <c r="J5" s="110">
        <v>2.5</v>
      </c>
      <c r="K5" s="109">
        <v>15</v>
      </c>
      <c r="L5" s="111">
        <v>3.5</v>
      </c>
      <c r="M5" s="71">
        <f aca="true" t="shared" si="2" ref="M5:M20">E5+G5+I5+K5</f>
        <v>36</v>
      </c>
      <c r="N5" s="72">
        <f aca="true" t="shared" si="3" ref="N5:N20">F5+H5+J5+L5</f>
        <v>8.5</v>
      </c>
      <c r="O5" s="102">
        <f t="shared" si="0"/>
        <v>36</v>
      </c>
      <c r="P5" s="103">
        <f t="shared" si="1"/>
        <v>8.5</v>
      </c>
      <c r="Q5" s="1"/>
      <c r="R5" s="1"/>
      <c r="S5" s="49"/>
    </row>
    <row r="6" spans="1:19" s="50" customFormat="1" ht="15.75">
      <c r="A6" s="88">
        <v>3</v>
      </c>
      <c r="B6" s="137" t="s">
        <v>28</v>
      </c>
      <c r="C6" s="91">
        <v>1000</v>
      </c>
      <c r="D6" s="136" t="s">
        <v>26</v>
      </c>
      <c r="E6" s="109">
        <v>10</v>
      </c>
      <c r="F6" s="110">
        <v>3</v>
      </c>
      <c r="G6" s="109">
        <v>15</v>
      </c>
      <c r="H6" s="111">
        <v>4</v>
      </c>
      <c r="I6" s="109">
        <v>10</v>
      </c>
      <c r="J6" s="110">
        <v>2</v>
      </c>
      <c r="K6" s="109"/>
      <c r="L6" s="111"/>
      <c r="M6" s="71">
        <f t="shared" si="2"/>
        <v>35</v>
      </c>
      <c r="N6" s="72">
        <f t="shared" si="3"/>
        <v>9</v>
      </c>
      <c r="O6" s="102">
        <f t="shared" si="0"/>
        <v>35</v>
      </c>
      <c r="P6" s="103">
        <f t="shared" si="1"/>
        <v>9</v>
      </c>
      <c r="Q6" s="1"/>
      <c r="R6" s="1"/>
      <c r="S6" s="49"/>
    </row>
    <row r="7" spans="1:20" s="50" customFormat="1" ht="15.75">
      <c r="A7" s="88">
        <v>4</v>
      </c>
      <c r="B7" s="137" t="s">
        <v>27</v>
      </c>
      <c r="C7" s="91">
        <v>1000</v>
      </c>
      <c r="D7" s="136" t="s">
        <v>11</v>
      </c>
      <c r="E7" s="109">
        <v>9</v>
      </c>
      <c r="F7" s="110">
        <v>2.5</v>
      </c>
      <c r="G7" s="109">
        <v>10</v>
      </c>
      <c r="H7" s="111">
        <v>3</v>
      </c>
      <c r="I7" s="109">
        <v>11</v>
      </c>
      <c r="J7" s="110">
        <v>2.5</v>
      </c>
      <c r="K7" s="109">
        <v>10</v>
      </c>
      <c r="L7" s="111">
        <v>3</v>
      </c>
      <c r="M7" s="71">
        <f t="shared" si="2"/>
        <v>40</v>
      </c>
      <c r="N7" s="72">
        <f t="shared" si="3"/>
        <v>11</v>
      </c>
      <c r="O7" s="102">
        <f t="shared" si="0"/>
        <v>31</v>
      </c>
      <c r="P7" s="103">
        <f t="shared" si="1"/>
        <v>8.5</v>
      </c>
      <c r="Q7" s="1"/>
      <c r="R7" s="1"/>
      <c r="S7" s="49"/>
      <c r="T7" s="51"/>
    </row>
    <row r="8" spans="1:20" s="51" customFormat="1" ht="15.75">
      <c r="A8" s="88">
        <v>5</v>
      </c>
      <c r="B8" s="137" t="s">
        <v>43</v>
      </c>
      <c r="C8" s="91">
        <v>1000</v>
      </c>
      <c r="D8" s="137" t="s">
        <v>49</v>
      </c>
      <c r="E8" s="109">
        <v>15</v>
      </c>
      <c r="F8" s="110">
        <v>3.5</v>
      </c>
      <c r="G8" s="109">
        <v>13</v>
      </c>
      <c r="H8" s="111">
        <v>3</v>
      </c>
      <c r="I8" s="109"/>
      <c r="J8" s="110"/>
      <c r="K8" s="109"/>
      <c r="L8" s="111"/>
      <c r="M8" s="71">
        <f t="shared" si="2"/>
        <v>28</v>
      </c>
      <c r="N8" s="72">
        <f t="shared" si="3"/>
        <v>6.5</v>
      </c>
      <c r="O8" s="102">
        <f t="shared" si="0"/>
        <v>28</v>
      </c>
      <c r="P8" s="103">
        <f t="shared" si="1"/>
        <v>6.5</v>
      </c>
      <c r="Q8" s="1"/>
      <c r="R8" s="1"/>
      <c r="S8" s="52"/>
      <c r="T8" s="52"/>
    </row>
    <row r="9" spans="1:20" s="52" customFormat="1" ht="15.75">
      <c r="A9" s="88">
        <v>6</v>
      </c>
      <c r="B9" s="137" t="s">
        <v>63</v>
      </c>
      <c r="C9" s="91">
        <v>1000</v>
      </c>
      <c r="D9" s="136" t="s">
        <v>64</v>
      </c>
      <c r="E9" s="109">
        <v>11</v>
      </c>
      <c r="F9" s="110">
        <v>3</v>
      </c>
      <c r="G9" s="109">
        <v>9</v>
      </c>
      <c r="H9" s="111">
        <v>3</v>
      </c>
      <c r="I9" s="109"/>
      <c r="J9" s="110"/>
      <c r="K9" s="109"/>
      <c r="L9" s="111"/>
      <c r="M9" s="71">
        <f t="shared" si="2"/>
        <v>20</v>
      </c>
      <c r="N9" s="72">
        <f t="shared" si="3"/>
        <v>6</v>
      </c>
      <c r="O9" s="102">
        <f t="shared" si="0"/>
        <v>20</v>
      </c>
      <c r="P9" s="103">
        <f t="shared" si="1"/>
        <v>6</v>
      </c>
      <c r="Q9" s="1"/>
      <c r="R9" s="1"/>
      <c r="S9" s="50"/>
      <c r="T9" s="50"/>
    </row>
    <row r="10" spans="1:20" s="51" customFormat="1" ht="15.75">
      <c r="A10" s="88">
        <v>7</v>
      </c>
      <c r="B10" s="137" t="s">
        <v>89</v>
      </c>
      <c r="C10" s="91">
        <v>1000</v>
      </c>
      <c r="D10" s="136" t="s">
        <v>87</v>
      </c>
      <c r="E10" s="109"/>
      <c r="F10" s="110"/>
      <c r="G10" s="109"/>
      <c r="H10" s="111"/>
      <c r="I10" s="109">
        <v>9</v>
      </c>
      <c r="J10" s="110">
        <v>1.5</v>
      </c>
      <c r="K10" s="109">
        <v>9</v>
      </c>
      <c r="L10" s="111">
        <v>3</v>
      </c>
      <c r="M10" s="71">
        <f t="shared" si="2"/>
        <v>18</v>
      </c>
      <c r="N10" s="72">
        <f t="shared" si="3"/>
        <v>4.5</v>
      </c>
      <c r="O10" s="102">
        <f t="shared" si="0"/>
        <v>18</v>
      </c>
      <c r="P10" s="103">
        <f t="shared" si="1"/>
        <v>4.5</v>
      </c>
      <c r="Q10" s="1"/>
      <c r="R10" s="1"/>
      <c r="S10" s="50"/>
      <c r="T10" s="50"/>
    </row>
    <row r="11" spans="1:18" s="51" customFormat="1" ht="15.75">
      <c r="A11" s="88">
        <v>8</v>
      </c>
      <c r="B11" s="137" t="s">
        <v>74</v>
      </c>
      <c r="C11" s="91">
        <v>1000</v>
      </c>
      <c r="D11" s="137" t="s">
        <v>75</v>
      </c>
      <c r="E11" s="109">
        <v>8</v>
      </c>
      <c r="F11" s="110">
        <v>2.5</v>
      </c>
      <c r="G11" s="109"/>
      <c r="H11" s="111"/>
      <c r="I11" s="109"/>
      <c r="J11" s="110"/>
      <c r="K11" s="109">
        <v>8</v>
      </c>
      <c r="L11" s="111">
        <v>3</v>
      </c>
      <c r="M11" s="71">
        <f t="shared" si="2"/>
        <v>16</v>
      </c>
      <c r="N11" s="72">
        <f t="shared" si="3"/>
        <v>5.5</v>
      </c>
      <c r="O11" s="102">
        <f t="shared" si="0"/>
        <v>16</v>
      </c>
      <c r="P11" s="103">
        <f t="shared" si="1"/>
        <v>5.5</v>
      </c>
      <c r="Q11" s="1"/>
      <c r="R11" s="1"/>
    </row>
    <row r="12" spans="1:20" s="50" customFormat="1" ht="15.75">
      <c r="A12" s="88">
        <v>9</v>
      </c>
      <c r="B12" s="137" t="s">
        <v>90</v>
      </c>
      <c r="C12" s="91">
        <v>1000</v>
      </c>
      <c r="D12" s="137" t="s">
        <v>87</v>
      </c>
      <c r="E12" s="109"/>
      <c r="F12" s="110"/>
      <c r="G12" s="109"/>
      <c r="H12" s="111"/>
      <c r="I12" s="109">
        <v>8</v>
      </c>
      <c r="J12" s="110">
        <v>1</v>
      </c>
      <c r="K12" s="109">
        <v>7</v>
      </c>
      <c r="L12" s="111">
        <v>2.5</v>
      </c>
      <c r="M12" s="71">
        <f t="shared" si="2"/>
        <v>15</v>
      </c>
      <c r="N12" s="72">
        <f t="shared" si="3"/>
        <v>3.5</v>
      </c>
      <c r="O12" s="102">
        <f t="shared" si="0"/>
        <v>15</v>
      </c>
      <c r="P12" s="103">
        <f t="shared" si="1"/>
        <v>3.5</v>
      </c>
      <c r="Q12" s="1"/>
      <c r="R12" s="1"/>
      <c r="S12" s="51"/>
      <c r="T12" s="51"/>
    </row>
    <row r="13" spans="1:20" s="50" customFormat="1" ht="15.75">
      <c r="A13" s="191">
        <v>10</v>
      </c>
      <c r="B13" s="137" t="s">
        <v>66</v>
      </c>
      <c r="C13" s="91">
        <v>1000</v>
      </c>
      <c r="D13" s="137" t="s">
        <v>49</v>
      </c>
      <c r="E13" s="109">
        <v>6</v>
      </c>
      <c r="F13" s="110">
        <v>2.5</v>
      </c>
      <c r="G13" s="109">
        <v>7</v>
      </c>
      <c r="H13" s="111">
        <v>2</v>
      </c>
      <c r="I13" s="109"/>
      <c r="J13" s="110"/>
      <c r="K13" s="109"/>
      <c r="L13" s="111"/>
      <c r="M13" s="71">
        <f t="shared" si="2"/>
        <v>13</v>
      </c>
      <c r="N13" s="72">
        <f t="shared" si="3"/>
        <v>4.5</v>
      </c>
      <c r="O13" s="102">
        <f t="shared" si="0"/>
        <v>13</v>
      </c>
      <c r="P13" s="103">
        <f t="shared" si="1"/>
        <v>4.5</v>
      </c>
      <c r="Q13" s="1"/>
      <c r="R13" s="1"/>
      <c r="S13" s="51"/>
      <c r="T13" s="51"/>
    </row>
    <row r="14" spans="1:18" s="51" customFormat="1" ht="15.75">
      <c r="A14" s="191">
        <v>11</v>
      </c>
      <c r="B14" s="137" t="s">
        <v>100</v>
      </c>
      <c r="C14" s="91">
        <v>1000</v>
      </c>
      <c r="D14" s="137" t="s">
        <v>9</v>
      </c>
      <c r="E14" s="109"/>
      <c r="F14" s="110"/>
      <c r="G14" s="109"/>
      <c r="H14" s="111"/>
      <c r="I14" s="109"/>
      <c r="J14" s="110"/>
      <c r="K14" s="109">
        <v>13</v>
      </c>
      <c r="L14" s="111">
        <v>3.5</v>
      </c>
      <c r="M14" s="71">
        <f t="shared" si="2"/>
        <v>13</v>
      </c>
      <c r="N14" s="72">
        <f t="shared" si="3"/>
        <v>3.5</v>
      </c>
      <c r="O14" s="102">
        <v>13</v>
      </c>
      <c r="P14" s="103">
        <v>3.5</v>
      </c>
      <c r="Q14" s="1"/>
      <c r="R14" s="1"/>
    </row>
    <row r="15" spans="1:20" s="51" customFormat="1" ht="15.75">
      <c r="A15" s="191">
        <v>12</v>
      </c>
      <c r="B15" s="137" t="s">
        <v>68</v>
      </c>
      <c r="C15" s="91">
        <v>1000</v>
      </c>
      <c r="D15" s="136" t="s">
        <v>15</v>
      </c>
      <c r="E15" s="109">
        <v>7</v>
      </c>
      <c r="F15" s="110">
        <v>2.5</v>
      </c>
      <c r="G15" s="109">
        <v>5</v>
      </c>
      <c r="H15" s="111">
        <v>2</v>
      </c>
      <c r="I15" s="109"/>
      <c r="J15" s="110"/>
      <c r="K15" s="109"/>
      <c r="L15" s="111"/>
      <c r="M15" s="71">
        <f t="shared" si="2"/>
        <v>12</v>
      </c>
      <c r="N15" s="72">
        <f t="shared" si="3"/>
        <v>4.5</v>
      </c>
      <c r="O15" s="102">
        <f aca="true" t="shared" si="4" ref="O15:O20">E15+G15+I15+K15-IF(AND(E15&gt;0,G15&gt;0,I15&gt;0,K15&gt;0),MIN(E15,G15,I15,K15),0)</f>
        <v>12</v>
      </c>
      <c r="P15" s="103">
        <f aca="true" t="shared" si="5" ref="P15:P20">F15+H15+J15+L15-IF(AND(E15&gt;0,G15&gt;0,I15&gt;0,K15&gt;0),MIN(IF(E15=MIN(E15,G15,I15,K15),F15,MAX(F15,H15,J15,L15)),IF(G15=MIN(E15,G15,I15,K15),H15,MAX(F15,H15,J15,L15)),IF(I15=MIN(E15,G15,I15,K15),J15,MAX(F15,H15,J15,L15)),IF(K15=MIN(E15,G15,I15,K15),L15,MAX(F15,H15,J15,L15))),0)</f>
        <v>4.5</v>
      </c>
      <c r="Q15" s="1"/>
      <c r="R15" s="1"/>
      <c r="S15" s="50"/>
      <c r="T15" s="50"/>
    </row>
    <row r="16" spans="1:20" s="50" customFormat="1" ht="15.75">
      <c r="A16" s="88">
        <v>13</v>
      </c>
      <c r="B16" s="137" t="s">
        <v>67</v>
      </c>
      <c r="C16" s="91">
        <v>1000</v>
      </c>
      <c r="D16" s="136" t="s">
        <v>15</v>
      </c>
      <c r="E16" s="109">
        <v>3</v>
      </c>
      <c r="F16" s="110">
        <v>1</v>
      </c>
      <c r="G16" s="109">
        <v>6</v>
      </c>
      <c r="H16" s="111">
        <v>2</v>
      </c>
      <c r="I16" s="109"/>
      <c r="J16" s="110"/>
      <c r="K16" s="109"/>
      <c r="L16" s="111"/>
      <c r="M16" s="71">
        <f t="shared" si="2"/>
        <v>9</v>
      </c>
      <c r="N16" s="72">
        <f t="shared" si="3"/>
        <v>3</v>
      </c>
      <c r="O16" s="102">
        <f t="shared" si="4"/>
        <v>9</v>
      </c>
      <c r="P16" s="103">
        <f t="shared" si="5"/>
        <v>3</v>
      </c>
      <c r="Q16" s="1"/>
      <c r="R16" s="1"/>
      <c r="S16" s="51"/>
      <c r="T16" s="51"/>
    </row>
    <row r="17" spans="1:18" s="50" customFormat="1" ht="15.75">
      <c r="A17" s="88">
        <v>14</v>
      </c>
      <c r="B17" s="137" t="s">
        <v>69</v>
      </c>
      <c r="C17" s="91">
        <v>1000</v>
      </c>
      <c r="D17" s="136" t="s">
        <v>15</v>
      </c>
      <c r="E17" s="109">
        <v>4</v>
      </c>
      <c r="F17" s="110">
        <v>1.5</v>
      </c>
      <c r="G17" s="109">
        <v>4</v>
      </c>
      <c r="H17" s="111">
        <v>2</v>
      </c>
      <c r="I17" s="109"/>
      <c r="J17" s="110"/>
      <c r="K17" s="109"/>
      <c r="L17" s="111"/>
      <c r="M17" s="71">
        <f t="shared" si="2"/>
        <v>8</v>
      </c>
      <c r="N17" s="72">
        <f t="shared" si="3"/>
        <v>3.5</v>
      </c>
      <c r="O17" s="102">
        <f t="shared" si="4"/>
        <v>8</v>
      </c>
      <c r="P17" s="103">
        <f t="shared" si="5"/>
        <v>3.5</v>
      </c>
      <c r="Q17" s="1"/>
      <c r="R17" s="1"/>
    </row>
    <row r="18" spans="1:20" s="51" customFormat="1" ht="15.75">
      <c r="A18" s="88">
        <v>15</v>
      </c>
      <c r="B18" s="137" t="s">
        <v>76</v>
      </c>
      <c r="C18" s="91">
        <v>1000</v>
      </c>
      <c r="D18" s="136" t="s">
        <v>15</v>
      </c>
      <c r="E18" s="109">
        <v>5</v>
      </c>
      <c r="F18" s="110">
        <v>2</v>
      </c>
      <c r="G18" s="109"/>
      <c r="H18" s="111"/>
      <c r="I18" s="109"/>
      <c r="J18" s="110"/>
      <c r="K18" s="109"/>
      <c r="L18" s="111"/>
      <c r="M18" s="71">
        <f t="shared" si="2"/>
        <v>5</v>
      </c>
      <c r="N18" s="72">
        <f t="shared" si="3"/>
        <v>2</v>
      </c>
      <c r="O18" s="102">
        <f t="shared" si="4"/>
        <v>5</v>
      </c>
      <c r="P18" s="103">
        <f t="shared" si="5"/>
        <v>2</v>
      </c>
      <c r="Q18" s="1"/>
      <c r="R18" s="1"/>
      <c r="S18" s="50"/>
      <c r="T18" s="50"/>
    </row>
    <row r="19" spans="1:18" s="50" customFormat="1" ht="15.75">
      <c r="A19" s="88">
        <v>16</v>
      </c>
      <c r="B19" s="137" t="s">
        <v>70</v>
      </c>
      <c r="C19" s="91">
        <v>1000</v>
      </c>
      <c r="D19" s="136" t="s">
        <v>15</v>
      </c>
      <c r="E19" s="109"/>
      <c r="F19" s="110"/>
      <c r="G19" s="109">
        <v>3</v>
      </c>
      <c r="H19" s="111">
        <v>1</v>
      </c>
      <c r="I19" s="109"/>
      <c r="J19" s="110"/>
      <c r="K19" s="109"/>
      <c r="L19" s="111"/>
      <c r="M19" s="71">
        <f t="shared" si="2"/>
        <v>3</v>
      </c>
      <c r="N19" s="72">
        <f t="shared" si="3"/>
        <v>1</v>
      </c>
      <c r="O19" s="102">
        <f t="shared" si="4"/>
        <v>3</v>
      </c>
      <c r="P19" s="103">
        <f t="shared" si="5"/>
        <v>1</v>
      </c>
      <c r="Q19" s="1"/>
      <c r="R19" s="1"/>
    </row>
    <row r="20" spans="1:16" ht="15.75">
      <c r="A20" s="88">
        <v>17</v>
      </c>
      <c r="B20" s="137" t="s">
        <v>77</v>
      </c>
      <c r="C20" s="91">
        <v>1000</v>
      </c>
      <c r="D20" s="136" t="s">
        <v>15</v>
      </c>
      <c r="E20" s="109">
        <v>2</v>
      </c>
      <c r="F20" s="110">
        <v>0.5</v>
      </c>
      <c r="G20" s="109"/>
      <c r="H20" s="111"/>
      <c r="I20" s="109"/>
      <c r="J20" s="110"/>
      <c r="K20" s="109"/>
      <c r="L20" s="111"/>
      <c r="M20" s="71">
        <f t="shared" si="2"/>
        <v>2</v>
      </c>
      <c r="N20" s="72">
        <f t="shared" si="3"/>
        <v>0.5</v>
      </c>
      <c r="O20" s="102">
        <f t="shared" si="4"/>
        <v>2</v>
      </c>
      <c r="P20" s="103">
        <f t="shared" si="5"/>
        <v>0.5</v>
      </c>
    </row>
  </sheetData>
  <sheetProtection/>
  <mergeCells count="8">
    <mergeCell ref="K3:L3"/>
    <mergeCell ref="K2:L2"/>
    <mergeCell ref="E2:F2"/>
    <mergeCell ref="E3:F3"/>
    <mergeCell ref="G2:H2"/>
    <mergeCell ref="G3:H3"/>
    <mergeCell ref="I3:J3"/>
    <mergeCell ref="I2:J2"/>
  </mergeCells>
  <printOptions/>
  <pageMargins left="0.3937007874015748" right="0.3937007874015748" top="0.984251968503937" bottom="0.5905511811023623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G5" sqref="G5"/>
    </sheetView>
  </sheetViews>
  <sheetFormatPr defaultColWidth="8.796875" defaultRowHeight="15"/>
  <cols>
    <col min="1" max="1" width="2.796875" style="0" customWidth="1"/>
    <col min="2" max="2" width="16.69921875" style="0" customWidth="1"/>
    <col min="3" max="3" width="4.59765625" style="0" customWidth="1"/>
    <col min="4" max="4" width="16.8984375" style="0" customWidth="1"/>
    <col min="5" max="5" width="5.8984375" style="165" customWidth="1"/>
  </cols>
  <sheetData>
    <row r="1" spans="1:5" ht="15.75">
      <c r="A1" s="153" t="s">
        <v>99</v>
      </c>
      <c r="B1" s="153" t="s">
        <v>95</v>
      </c>
      <c r="C1" s="154" t="s">
        <v>96</v>
      </c>
      <c r="D1" s="153" t="s">
        <v>97</v>
      </c>
      <c r="E1" s="154" t="s">
        <v>98</v>
      </c>
    </row>
    <row r="2" spans="1:5" ht="15">
      <c r="A2" s="155">
        <v>1</v>
      </c>
      <c r="B2" s="158" t="s">
        <v>58</v>
      </c>
      <c r="C2" s="162">
        <v>1000</v>
      </c>
      <c r="D2" s="158" t="s">
        <v>11</v>
      </c>
      <c r="E2" s="164" t="s">
        <v>93</v>
      </c>
    </row>
    <row r="3" spans="1:5" ht="15">
      <c r="A3" s="155">
        <v>2</v>
      </c>
      <c r="B3" s="156" t="s">
        <v>84</v>
      </c>
      <c r="C3" s="157">
        <v>1000</v>
      </c>
      <c r="D3" s="158" t="s">
        <v>9</v>
      </c>
      <c r="E3" s="163" t="s">
        <v>92</v>
      </c>
    </row>
    <row r="4" spans="1:5" ht="15">
      <c r="A4" s="155">
        <v>3</v>
      </c>
      <c r="B4" s="161" t="s">
        <v>72</v>
      </c>
      <c r="C4" s="162">
        <v>1000</v>
      </c>
      <c r="D4" s="158" t="s">
        <v>9</v>
      </c>
      <c r="E4" s="164" t="s">
        <v>93</v>
      </c>
    </row>
    <row r="5" spans="1:5" ht="15">
      <c r="A5" s="155">
        <v>4</v>
      </c>
      <c r="B5" s="158" t="s">
        <v>35</v>
      </c>
      <c r="C5" s="157">
        <v>1000</v>
      </c>
      <c r="D5" s="158" t="s">
        <v>34</v>
      </c>
      <c r="E5" s="164" t="s">
        <v>93</v>
      </c>
    </row>
    <row r="6" spans="1:5" ht="15">
      <c r="A6" s="155">
        <v>5</v>
      </c>
      <c r="B6" s="161" t="s">
        <v>57</v>
      </c>
      <c r="C6" s="162">
        <v>1000</v>
      </c>
      <c r="D6" s="158" t="s">
        <v>30</v>
      </c>
      <c r="E6" s="164" t="s">
        <v>93</v>
      </c>
    </row>
    <row r="7" spans="1:5" ht="15">
      <c r="A7" s="155">
        <v>6</v>
      </c>
      <c r="B7" s="156" t="s">
        <v>10</v>
      </c>
      <c r="C7" s="157">
        <v>1684</v>
      </c>
      <c r="D7" s="158" t="s">
        <v>11</v>
      </c>
      <c r="E7" s="163" t="s">
        <v>92</v>
      </c>
    </row>
    <row r="8" spans="1:5" ht="15">
      <c r="A8" s="155">
        <v>7</v>
      </c>
      <c r="B8" s="156" t="s">
        <v>54</v>
      </c>
      <c r="C8" s="157">
        <v>1000</v>
      </c>
      <c r="D8" s="158" t="s">
        <v>49</v>
      </c>
      <c r="E8" s="163" t="s">
        <v>92</v>
      </c>
    </row>
    <row r="9" spans="1:5" ht="15">
      <c r="A9" s="155">
        <v>8</v>
      </c>
      <c r="B9" s="158" t="s">
        <v>27</v>
      </c>
      <c r="C9" s="157">
        <v>1000</v>
      </c>
      <c r="D9" s="158" t="s">
        <v>11</v>
      </c>
      <c r="E9" s="164" t="s">
        <v>94</v>
      </c>
    </row>
    <row r="10" spans="1:5" ht="15">
      <c r="A10" s="155">
        <v>9</v>
      </c>
      <c r="B10" s="158" t="s">
        <v>32</v>
      </c>
      <c r="C10" s="157">
        <v>1000</v>
      </c>
      <c r="D10" s="158" t="s">
        <v>26</v>
      </c>
      <c r="E10" s="164" t="s">
        <v>93</v>
      </c>
    </row>
    <row r="11" spans="1:5" ht="15">
      <c r="A11" s="155">
        <v>10</v>
      </c>
      <c r="B11" s="156" t="s">
        <v>6</v>
      </c>
      <c r="C11" s="157">
        <v>1815</v>
      </c>
      <c r="D11" s="158" t="s">
        <v>15</v>
      </c>
      <c r="E11" s="163" t="s">
        <v>92</v>
      </c>
    </row>
    <row r="12" spans="1:5" ht="15">
      <c r="A12" s="155">
        <v>11</v>
      </c>
      <c r="B12" s="158" t="s">
        <v>31</v>
      </c>
      <c r="C12" s="157">
        <v>1214</v>
      </c>
      <c r="D12" s="158" t="s">
        <v>15</v>
      </c>
      <c r="E12" s="164" t="s">
        <v>93</v>
      </c>
    </row>
    <row r="13" spans="1:5" ht="15">
      <c r="A13" s="155">
        <v>12</v>
      </c>
      <c r="B13" s="156" t="s">
        <v>51</v>
      </c>
      <c r="C13" s="157">
        <v>1000</v>
      </c>
      <c r="D13" s="158" t="s">
        <v>34</v>
      </c>
      <c r="E13" s="163" t="s">
        <v>92</v>
      </c>
    </row>
    <row r="14" spans="1:5" ht="15">
      <c r="A14" s="155">
        <v>13</v>
      </c>
      <c r="B14" s="158" t="s">
        <v>42</v>
      </c>
      <c r="C14" s="157">
        <v>1758</v>
      </c>
      <c r="D14" s="158" t="s">
        <v>9</v>
      </c>
      <c r="E14" s="164" t="s">
        <v>93</v>
      </c>
    </row>
    <row r="15" spans="1:5" ht="15">
      <c r="A15" s="155">
        <v>14</v>
      </c>
      <c r="B15" s="156" t="s">
        <v>7</v>
      </c>
      <c r="C15" s="157">
        <v>1672</v>
      </c>
      <c r="D15" s="158" t="s">
        <v>15</v>
      </c>
      <c r="E15" s="163" t="s">
        <v>92</v>
      </c>
    </row>
    <row r="16" spans="1:5" ht="15">
      <c r="A16" s="155">
        <v>15</v>
      </c>
      <c r="B16" s="158" t="s">
        <v>24</v>
      </c>
      <c r="C16" s="157">
        <v>1271</v>
      </c>
      <c r="D16" s="158" t="s">
        <v>15</v>
      </c>
      <c r="E16" s="164" t="s">
        <v>93</v>
      </c>
    </row>
    <row r="17" spans="1:5" ht="15">
      <c r="A17" s="155">
        <v>16</v>
      </c>
      <c r="B17" s="156" t="s">
        <v>52</v>
      </c>
      <c r="C17" s="157">
        <v>1000</v>
      </c>
      <c r="D17" s="158" t="s">
        <v>49</v>
      </c>
      <c r="E17" s="163" t="s">
        <v>92</v>
      </c>
    </row>
    <row r="18" spans="1:5" ht="15">
      <c r="A18" s="155">
        <v>17</v>
      </c>
      <c r="B18" s="159" t="s">
        <v>50</v>
      </c>
      <c r="C18" s="157">
        <v>1000</v>
      </c>
      <c r="D18" s="158" t="s">
        <v>49</v>
      </c>
      <c r="E18" s="163" t="s">
        <v>92</v>
      </c>
    </row>
    <row r="19" spans="1:5" ht="15">
      <c r="A19" s="155">
        <v>18</v>
      </c>
      <c r="B19" s="156" t="s">
        <v>16</v>
      </c>
      <c r="C19" s="157">
        <v>1100</v>
      </c>
      <c r="D19" s="158" t="s">
        <v>11</v>
      </c>
      <c r="E19" s="163" t="s">
        <v>92</v>
      </c>
    </row>
    <row r="20" spans="1:5" ht="15">
      <c r="A20" s="155">
        <v>19</v>
      </c>
      <c r="B20" s="158" t="s">
        <v>76</v>
      </c>
      <c r="C20" s="157">
        <v>1000</v>
      </c>
      <c r="D20" s="158" t="s">
        <v>71</v>
      </c>
      <c r="E20" s="164" t="s">
        <v>94</v>
      </c>
    </row>
    <row r="21" spans="1:5" ht="15">
      <c r="A21" s="155">
        <v>20</v>
      </c>
      <c r="B21" s="158" t="s">
        <v>23</v>
      </c>
      <c r="C21" s="157">
        <v>1325</v>
      </c>
      <c r="D21" s="158" t="s">
        <v>15</v>
      </c>
      <c r="E21" s="164" t="s">
        <v>93</v>
      </c>
    </row>
    <row r="22" spans="1:5" ht="15">
      <c r="A22" s="155">
        <v>21</v>
      </c>
      <c r="B22" s="158" t="s">
        <v>29</v>
      </c>
      <c r="C22" s="157">
        <v>1100</v>
      </c>
      <c r="D22" s="158" t="s">
        <v>71</v>
      </c>
      <c r="E22" s="164" t="s">
        <v>94</v>
      </c>
    </row>
    <row r="23" spans="1:5" ht="15">
      <c r="A23" s="155">
        <v>22</v>
      </c>
      <c r="B23" s="158" t="s">
        <v>25</v>
      </c>
      <c r="C23" s="157">
        <v>1000</v>
      </c>
      <c r="D23" s="158" t="s">
        <v>11</v>
      </c>
      <c r="E23" s="164" t="s">
        <v>93</v>
      </c>
    </row>
    <row r="24" spans="1:5" ht="15">
      <c r="A24" s="155">
        <v>23</v>
      </c>
      <c r="B24" s="158" t="s">
        <v>90</v>
      </c>
      <c r="C24" s="157">
        <v>1000</v>
      </c>
      <c r="D24" s="158" t="s">
        <v>87</v>
      </c>
      <c r="E24" s="164" t="s">
        <v>94</v>
      </c>
    </row>
    <row r="25" spans="1:5" ht="15">
      <c r="A25" s="155">
        <v>24</v>
      </c>
      <c r="B25" s="158" t="s">
        <v>89</v>
      </c>
      <c r="C25" s="157">
        <v>1000</v>
      </c>
      <c r="D25" s="158" t="s">
        <v>87</v>
      </c>
      <c r="E25" s="164" t="s">
        <v>94</v>
      </c>
    </row>
    <row r="26" spans="1:5" ht="15">
      <c r="A26" s="155">
        <v>25</v>
      </c>
      <c r="B26" s="158" t="s">
        <v>65</v>
      </c>
      <c r="C26" s="157">
        <v>1000</v>
      </c>
      <c r="D26" s="158" t="s">
        <v>9</v>
      </c>
      <c r="E26" s="164" t="s">
        <v>94</v>
      </c>
    </row>
    <row r="27" spans="1:5" ht="15">
      <c r="A27" s="155">
        <v>26</v>
      </c>
      <c r="B27" s="158" t="s">
        <v>43</v>
      </c>
      <c r="C27" s="157">
        <v>1000</v>
      </c>
      <c r="D27" s="158" t="s">
        <v>49</v>
      </c>
      <c r="E27" s="164" t="s">
        <v>94</v>
      </c>
    </row>
    <row r="28" spans="1:5" ht="15">
      <c r="A28" s="155">
        <v>27</v>
      </c>
      <c r="B28" s="158" t="s">
        <v>36</v>
      </c>
      <c r="C28" s="157">
        <v>1000</v>
      </c>
      <c r="D28" s="158" t="s">
        <v>11</v>
      </c>
      <c r="E28" s="164" t="s">
        <v>93</v>
      </c>
    </row>
    <row r="29" spans="1:5" ht="15">
      <c r="A29" s="155">
        <v>28</v>
      </c>
      <c r="B29" s="158" t="s">
        <v>77</v>
      </c>
      <c r="C29" s="157">
        <v>1000</v>
      </c>
      <c r="D29" s="158" t="s">
        <v>71</v>
      </c>
      <c r="E29" s="164" t="s">
        <v>94</v>
      </c>
    </row>
    <row r="30" spans="1:5" ht="15">
      <c r="A30" s="155">
        <v>29</v>
      </c>
      <c r="B30" s="158" t="s">
        <v>59</v>
      </c>
      <c r="C30" s="162">
        <v>1000</v>
      </c>
      <c r="D30" s="158" t="s">
        <v>60</v>
      </c>
      <c r="E30" s="164" t="s">
        <v>93</v>
      </c>
    </row>
    <row r="31" spans="1:5" ht="15">
      <c r="A31" s="155">
        <v>30</v>
      </c>
      <c r="B31" s="158" t="s">
        <v>37</v>
      </c>
      <c r="C31" s="157">
        <v>1000</v>
      </c>
      <c r="D31" s="158" t="s">
        <v>26</v>
      </c>
      <c r="E31" s="164" t="s">
        <v>93</v>
      </c>
    </row>
    <row r="32" spans="1:5" ht="15">
      <c r="A32" s="155">
        <v>31</v>
      </c>
      <c r="B32" s="158" t="s">
        <v>28</v>
      </c>
      <c r="C32" s="157">
        <v>1000</v>
      </c>
      <c r="D32" s="158" t="s">
        <v>26</v>
      </c>
      <c r="E32" s="164" t="s">
        <v>94</v>
      </c>
    </row>
    <row r="33" spans="1:5" ht="15">
      <c r="A33" s="155">
        <v>32</v>
      </c>
      <c r="B33" s="161" t="s">
        <v>88</v>
      </c>
      <c r="C33" s="162">
        <v>1000</v>
      </c>
      <c r="D33" s="158" t="s">
        <v>87</v>
      </c>
      <c r="E33" s="164" t="s">
        <v>93</v>
      </c>
    </row>
    <row r="34" spans="1:5" ht="15">
      <c r="A34" s="155">
        <v>33</v>
      </c>
      <c r="B34" s="158" t="s">
        <v>73</v>
      </c>
      <c r="C34" s="157">
        <v>1000</v>
      </c>
      <c r="D34" s="158" t="s">
        <v>9</v>
      </c>
      <c r="E34" s="164" t="s">
        <v>93</v>
      </c>
    </row>
    <row r="35" spans="1:5" ht="15">
      <c r="A35" s="155">
        <v>34</v>
      </c>
      <c r="B35" s="156" t="s">
        <v>17</v>
      </c>
      <c r="C35" s="157">
        <v>1000</v>
      </c>
      <c r="D35" s="160" t="s">
        <v>9</v>
      </c>
      <c r="E35" s="163" t="s">
        <v>92</v>
      </c>
    </row>
    <row r="36" spans="1:5" ht="15">
      <c r="A36" s="155">
        <v>35</v>
      </c>
      <c r="B36" s="156" t="s">
        <v>33</v>
      </c>
      <c r="C36" s="157">
        <v>1000</v>
      </c>
      <c r="D36" s="158" t="s">
        <v>26</v>
      </c>
      <c r="E36" s="163" t="s">
        <v>92</v>
      </c>
    </row>
    <row r="37" spans="1:5" ht="15">
      <c r="A37" s="155">
        <v>36</v>
      </c>
      <c r="B37" s="158" t="s">
        <v>56</v>
      </c>
      <c r="C37" s="157">
        <v>1000</v>
      </c>
      <c r="D37" s="158" t="s">
        <v>11</v>
      </c>
      <c r="E37" s="164" t="s">
        <v>93</v>
      </c>
    </row>
    <row r="38" spans="1:5" ht="15">
      <c r="A38" s="155">
        <v>37</v>
      </c>
      <c r="B38" s="158" t="s">
        <v>70</v>
      </c>
      <c r="C38" s="157">
        <v>1000</v>
      </c>
      <c r="D38" s="158" t="s">
        <v>71</v>
      </c>
      <c r="E38" s="164" t="s">
        <v>94</v>
      </c>
    </row>
    <row r="39" spans="1:5" ht="15">
      <c r="A39" s="155">
        <v>38</v>
      </c>
      <c r="B39" s="158" t="s">
        <v>74</v>
      </c>
      <c r="C39" s="157">
        <v>1000</v>
      </c>
      <c r="D39" s="158" t="s">
        <v>75</v>
      </c>
      <c r="E39" s="164" t="s">
        <v>94</v>
      </c>
    </row>
    <row r="40" spans="1:5" ht="15">
      <c r="A40" s="155">
        <v>39</v>
      </c>
      <c r="B40" s="158" t="s">
        <v>69</v>
      </c>
      <c r="C40" s="157">
        <v>1000</v>
      </c>
      <c r="D40" s="158" t="s">
        <v>71</v>
      </c>
      <c r="E40" s="164" t="s">
        <v>94</v>
      </c>
    </row>
    <row r="41" spans="1:5" ht="15">
      <c r="A41" s="155">
        <v>40</v>
      </c>
      <c r="B41" s="156" t="s">
        <v>83</v>
      </c>
      <c r="C41" s="157">
        <v>1000</v>
      </c>
      <c r="D41" s="158" t="s">
        <v>9</v>
      </c>
      <c r="E41" s="163" t="s">
        <v>92</v>
      </c>
    </row>
    <row r="42" spans="1:5" ht="15">
      <c r="A42" s="155">
        <v>41</v>
      </c>
      <c r="B42" s="156" t="s">
        <v>48</v>
      </c>
      <c r="C42" s="157">
        <v>1000</v>
      </c>
      <c r="D42" s="158" t="s">
        <v>49</v>
      </c>
      <c r="E42" s="163" t="s">
        <v>92</v>
      </c>
    </row>
    <row r="43" spans="1:5" ht="15">
      <c r="A43" s="155">
        <v>42</v>
      </c>
      <c r="B43" s="158" t="s">
        <v>63</v>
      </c>
      <c r="C43" s="157">
        <v>1000</v>
      </c>
      <c r="D43" s="158" t="s">
        <v>64</v>
      </c>
      <c r="E43" s="164" t="s">
        <v>94</v>
      </c>
    </row>
    <row r="44" spans="1:5" ht="15">
      <c r="A44" s="155">
        <v>43</v>
      </c>
      <c r="B44" s="161" t="s">
        <v>86</v>
      </c>
      <c r="C44" s="162">
        <v>1000</v>
      </c>
      <c r="D44" s="158" t="s">
        <v>87</v>
      </c>
      <c r="E44" s="164" t="s">
        <v>93</v>
      </c>
    </row>
    <row r="45" spans="1:5" ht="15">
      <c r="A45" s="155">
        <v>44</v>
      </c>
      <c r="B45" s="156" t="s">
        <v>81</v>
      </c>
      <c r="C45" s="157">
        <v>1000</v>
      </c>
      <c r="D45" s="158" t="s">
        <v>9</v>
      </c>
      <c r="E45" s="163" t="s">
        <v>92</v>
      </c>
    </row>
    <row r="46" spans="1:5" ht="15">
      <c r="A46" s="155">
        <v>45</v>
      </c>
      <c r="B46" s="156" t="s">
        <v>85</v>
      </c>
      <c r="C46" s="157">
        <v>1000</v>
      </c>
      <c r="D46" s="158" t="s">
        <v>9</v>
      </c>
      <c r="E46" s="163" t="s">
        <v>92</v>
      </c>
    </row>
    <row r="47" spans="1:5" ht="15">
      <c r="A47" s="155">
        <v>46</v>
      </c>
      <c r="B47" s="158" t="s">
        <v>68</v>
      </c>
      <c r="C47" s="157">
        <v>1000</v>
      </c>
      <c r="D47" s="158" t="s">
        <v>71</v>
      </c>
      <c r="E47" s="164" t="s">
        <v>94</v>
      </c>
    </row>
    <row r="48" spans="1:5" ht="15">
      <c r="A48" s="155">
        <v>47</v>
      </c>
      <c r="B48" s="156" t="s">
        <v>82</v>
      </c>
      <c r="C48" s="157">
        <v>1000</v>
      </c>
      <c r="D48" s="158" t="s">
        <v>9</v>
      </c>
      <c r="E48" s="163" t="s">
        <v>92</v>
      </c>
    </row>
    <row r="49" spans="1:5" ht="15">
      <c r="A49" s="155">
        <v>48</v>
      </c>
      <c r="B49" s="158" t="s">
        <v>67</v>
      </c>
      <c r="C49" s="157">
        <v>1000</v>
      </c>
      <c r="D49" s="158" t="s">
        <v>71</v>
      </c>
      <c r="E49" s="164" t="s">
        <v>94</v>
      </c>
    </row>
    <row r="50" spans="1:5" ht="15">
      <c r="A50" s="155">
        <v>49</v>
      </c>
      <c r="B50" s="161" t="s">
        <v>44</v>
      </c>
      <c r="C50" s="162">
        <v>1000</v>
      </c>
      <c r="D50" s="158" t="s">
        <v>34</v>
      </c>
      <c r="E50" s="164" t="s">
        <v>93</v>
      </c>
    </row>
    <row r="51" spans="1:5" ht="15">
      <c r="A51" s="155">
        <v>50</v>
      </c>
      <c r="B51" s="158" t="s">
        <v>66</v>
      </c>
      <c r="C51" s="157">
        <v>1000</v>
      </c>
      <c r="D51" s="158" t="s">
        <v>49</v>
      </c>
      <c r="E51" s="164" t="s">
        <v>94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Soukromá společnost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Zdeněk</dc:creator>
  <cp:keywords/>
  <dc:description/>
  <cp:lastModifiedBy>PC0469</cp:lastModifiedBy>
  <cp:lastPrinted>2014-04-12T11:24:52Z</cp:lastPrinted>
  <dcterms:created xsi:type="dcterms:W3CDTF">2002-10-17T18:53:27Z</dcterms:created>
  <dcterms:modified xsi:type="dcterms:W3CDTF">2014-04-15T06:48:36Z</dcterms:modified>
  <cp:category/>
  <cp:version/>
  <cp:contentType/>
  <cp:contentStatus/>
</cp:coreProperties>
</file>